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defaultThemeVersion="124226"/>
  <mc:AlternateContent xmlns:mc="http://schemas.openxmlformats.org/markup-compatibility/2006">
    <mc:Choice Requires="x15">
      <x15ac:absPath xmlns:x15ac="http://schemas.microsoft.com/office/spreadsheetml/2010/11/ac" url="/Users/ishiitaichiro/Documents/陸上専門部/★山梨関東陸上2026/１総務/都県代表者会議６１９/"/>
    </mc:Choice>
  </mc:AlternateContent>
  <xr:revisionPtr revIDLastSave="0" documentId="13_ncr:1_{5ACC88F9-0DFE-B64F-B067-EDB94EE24CBC}" xr6:coauthVersionLast="47" xr6:coauthVersionMax="47" xr10:uidLastSave="{00000000-0000-0000-0000-000000000000}"/>
  <bookViews>
    <workbookView xWindow="0" yWindow="0" windowWidth="33600" windowHeight="21000" tabRatio="770" xr2:uid="{00000000-000D-0000-FFFF-FFFF00000000}"/>
  </bookViews>
  <sheets>
    <sheet name="【基本情報入力】プロ・ランキング申込用紙" sheetId="3" r:id="rId1"/>
    <sheet name="会計一覧表（自動で入力されます）" sheetId="1" r:id="rId2"/>
  </sheets>
  <definedNames>
    <definedName name="_xlnm.Print_Area" localSheetId="0">【基本情報入力】プロ・ランキング申込用紙!$A$1:$I$25</definedName>
    <definedName name="_xlnm.Print_Area" localSheetId="1">'会計一覧表（自動で入力されます）'!$A$3:$Y$26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1" l="1"/>
  <c r="Q13" i="1" s="1"/>
  <c r="H18" i="3"/>
  <c r="H17" i="3"/>
  <c r="H14" i="3"/>
  <c r="H13" i="3"/>
  <c r="H7" i="1"/>
  <c r="N10" i="1"/>
  <c r="Q10" i="1" s="1"/>
  <c r="Q14" i="1" s="1"/>
  <c r="N12" i="1"/>
  <c r="Q12" i="1" s="1"/>
  <c r="N11" i="1"/>
  <c r="Q11" i="1" s="1"/>
  <c r="Q15" i="1" l="1"/>
  <c r="H19" i="3"/>
  <c r="H21" i="3"/>
  <c r="H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大野仁寛</author>
  </authors>
  <commentList>
    <comment ref="A19" authorId="0" shapeId="0" xr:uid="{00000000-0006-0000-0100-000001000000}">
      <text>
        <r>
          <rPr>
            <b/>
            <sz val="9"/>
            <color rgb="FF000000"/>
            <rFont val="ＭＳ Ｐゴシック"/>
            <family val="2"/>
            <charset val="128"/>
          </rPr>
          <t>振込先がそれぞれ違います。お間違えのないようご注意ください。</t>
        </r>
        <r>
          <rPr>
            <sz val="9"/>
            <color rgb="FF000000"/>
            <rFont val="ＭＳ Ｐゴシック"/>
            <family val="2"/>
            <charset val="128"/>
          </rPr>
          <t xml:space="preserve">
</t>
        </r>
      </text>
    </comment>
  </commentList>
</comments>
</file>

<file path=xl/sharedStrings.xml><?xml version="1.0" encoding="utf-8"?>
<sst xmlns="http://schemas.openxmlformats.org/spreadsheetml/2006/main" count="68" uniqueCount="49">
  <si>
    <t>申込責任者
連　絡　先</t>
    <rPh sb="0" eb="2">
      <t>モウシコミ</t>
    </rPh>
    <rPh sb="2" eb="5">
      <t>セキニンシャ</t>
    </rPh>
    <rPh sb="6" eb="7">
      <t>レン</t>
    </rPh>
    <rPh sb="8" eb="9">
      <t>ラク</t>
    </rPh>
    <rPh sb="10" eb="11">
      <t>サキ</t>
    </rPh>
    <phoneticPr fontId="2"/>
  </si>
  <si>
    <t>申込責任者名</t>
    <rPh sb="0" eb="2">
      <t>モウシコミ</t>
    </rPh>
    <rPh sb="5" eb="6">
      <t>メイ</t>
    </rPh>
    <phoneticPr fontId="2"/>
  </si>
  <si>
    <t>携帯電話</t>
    <rPh sb="0" eb="2">
      <t>ケイタイ</t>
    </rPh>
    <rPh sb="2" eb="4">
      <t>デンワ</t>
    </rPh>
    <phoneticPr fontId="2"/>
  </si>
  <si>
    <t>ＴＥＬ</t>
    <phoneticPr fontId="2"/>
  </si>
  <si>
    <t>ＦＡＸ</t>
    <phoneticPr fontId="2"/>
  </si>
  <si>
    <t>都　県　名</t>
    <rPh sb="0" eb="1">
      <t>ト</t>
    </rPh>
    <rPh sb="2" eb="3">
      <t>ケン</t>
    </rPh>
    <rPh sb="4" eb="5">
      <t>メイ</t>
    </rPh>
    <phoneticPr fontId="2"/>
  </si>
  <si>
    <t>勤務先名</t>
    <rPh sb="0" eb="3">
      <t>キンムサキ</t>
    </rPh>
    <rPh sb="3" eb="4">
      <t>ナ</t>
    </rPh>
    <phoneticPr fontId="2"/>
  </si>
  <si>
    <t>項　　目</t>
    <rPh sb="0" eb="1">
      <t>コウ</t>
    </rPh>
    <rPh sb="3" eb="4">
      <t>メ</t>
    </rPh>
    <phoneticPr fontId="2"/>
  </si>
  <si>
    <t>茨城</t>
  </si>
  <si>
    <t>栃木</t>
  </si>
  <si>
    <t>群馬</t>
  </si>
  <si>
    <t>埼玉</t>
  </si>
  <si>
    <t>千葉</t>
  </si>
  <si>
    <t>東京</t>
  </si>
  <si>
    <t>神奈川</t>
  </si>
  <si>
    <t>山梨</t>
  </si>
  <si>
    <t>都県名を選択</t>
    <rPh sb="0" eb="2">
      <t>トケン</t>
    </rPh>
    <rPh sb="2" eb="3">
      <t>メイ</t>
    </rPh>
    <rPh sb="4" eb="6">
      <t>センタク</t>
    </rPh>
    <phoneticPr fontId="2"/>
  </si>
  <si>
    <t>金　額</t>
    <rPh sb="0" eb="1">
      <t>キン</t>
    </rPh>
    <rPh sb="2" eb="3">
      <t>ガク</t>
    </rPh>
    <phoneticPr fontId="2"/>
  </si>
  <si>
    <t>参加料・アスリートビブス
プログラム・ランキング表申込書
【都県代表者用】</t>
    <rPh sb="0" eb="3">
      <t>サンカリョウ</t>
    </rPh>
    <rPh sb="24" eb="25">
      <t>ヒョウ</t>
    </rPh>
    <rPh sb="25" eb="28">
      <t>モウシコミショ</t>
    </rPh>
    <rPh sb="30" eb="32">
      <t>トケン</t>
    </rPh>
    <rPh sb="32" eb="35">
      <t>ダイヒョウシャ</t>
    </rPh>
    <rPh sb="35" eb="36">
      <t>ヨウ</t>
    </rPh>
    <phoneticPr fontId="2"/>
  </si>
  <si>
    <t>品　目</t>
    <rPh sb="0" eb="1">
      <t>ヒン</t>
    </rPh>
    <rPh sb="2" eb="3">
      <t>メ</t>
    </rPh>
    <phoneticPr fontId="2"/>
  </si>
  <si>
    <t>①</t>
    <phoneticPr fontId="2"/>
  </si>
  <si>
    <t>②</t>
    <phoneticPr fontId="2"/>
  </si>
  <si>
    <t>③</t>
    <phoneticPr fontId="2"/>
  </si>
  <si>
    <t>④</t>
    <phoneticPr fontId="2"/>
  </si>
  <si>
    <t>参加料</t>
    <rPh sb="0" eb="3">
      <t>サンカリョウ</t>
    </rPh>
    <phoneticPr fontId="2"/>
  </si>
  <si>
    <t>アスリートビブス</t>
    <phoneticPr fontId="2"/>
  </si>
  <si>
    <t>プログラム</t>
    <phoneticPr fontId="2"/>
  </si>
  <si>
    <t>ランキング表</t>
    <rPh sb="5" eb="6">
      <t>ヒョウ</t>
    </rPh>
    <phoneticPr fontId="2"/>
  </si>
  <si>
    <t>単　価</t>
    <rPh sb="0" eb="1">
      <t>タン</t>
    </rPh>
    <rPh sb="2" eb="3">
      <t>アタイ</t>
    </rPh>
    <phoneticPr fontId="2"/>
  </si>
  <si>
    <t>合　計</t>
    <rPh sb="0" eb="1">
      <t>ゴウ</t>
    </rPh>
    <rPh sb="2" eb="3">
      <t>ケイ</t>
    </rPh>
    <phoneticPr fontId="2"/>
  </si>
  <si>
    <t>会計一覧表【都県代表者用】</t>
    <rPh sb="0" eb="2">
      <t>カイケイ</t>
    </rPh>
    <rPh sb="2" eb="4">
      <t>イチラン</t>
    </rPh>
    <rPh sb="4" eb="5">
      <t>ヒョウ</t>
    </rPh>
    <rPh sb="6" eb="8">
      <t>トケン</t>
    </rPh>
    <rPh sb="8" eb="11">
      <t>ダイヒョウシャ</t>
    </rPh>
    <rPh sb="11" eb="12">
      <t>ヨウ</t>
    </rPh>
    <phoneticPr fontId="2"/>
  </si>
  <si>
    <t>すべて自動入力されます！何もいじらないでください！</t>
    <rPh sb="3" eb="5">
      <t>ジドウ</t>
    </rPh>
    <rPh sb="5" eb="7">
      <t>ニュウリョク</t>
    </rPh>
    <rPh sb="12" eb="13">
      <t>ナニ</t>
    </rPh>
    <phoneticPr fontId="2"/>
  </si>
  <si>
    <t>申込数</t>
    <rPh sb="0" eb="1">
      <t>サル</t>
    </rPh>
    <rPh sb="1" eb="2">
      <t>コミ</t>
    </rPh>
    <rPh sb="2" eb="3">
      <t>スウ</t>
    </rPh>
    <phoneticPr fontId="2"/>
  </si>
  <si>
    <t>申込数</t>
    <rPh sb="0" eb="3">
      <t>モウシコミスウ</t>
    </rPh>
    <phoneticPr fontId="2"/>
  </si>
  <si>
    <t>金　額</t>
    <rPh sb="0" eb="1">
      <t>カネ</t>
    </rPh>
    <rPh sb="2" eb="3">
      <t>ゴウキン</t>
    </rPh>
    <phoneticPr fontId="2"/>
  </si>
  <si>
    <t>関東中学校陸上競技大会</t>
    <rPh sb="0" eb="2">
      <t>カントウ</t>
    </rPh>
    <rPh sb="2" eb="5">
      <t>チュウガッコウ</t>
    </rPh>
    <rPh sb="5" eb="7">
      <t>リクジョウ</t>
    </rPh>
    <rPh sb="7" eb="9">
      <t>キョウギ</t>
    </rPh>
    <rPh sb="9" eb="11">
      <t>タイカイ</t>
    </rPh>
    <phoneticPr fontId="2"/>
  </si>
  <si>
    <t>データ送信先
ＭＡＩＬ</t>
    <rPh sb="3" eb="5">
      <t>ソウシン</t>
    </rPh>
    <rPh sb="5" eb="6">
      <t>サキ</t>
    </rPh>
    <phoneticPr fontId="2"/>
  </si>
  <si>
    <t>①　＋　②</t>
    <phoneticPr fontId="2"/>
  </si>
  <si>
    <t>③　＋　④</t>
    <phoneticPr fontId="2"/>
  </si>
  <si>
    <t>（振込元名義に都県名を必ず入れてください。振込み手数料は各都県で負担をお願いします。）</t>
    <rPh sb="1" eb="2">
      <t>フ</t>
    </rPh>
    <rPh sb="2" eb="3">
      <t>コ</t>
    </rPh>
    <rPh sb="3" eb="4">
      <t>モト</t>
    </rPh>
    <rPh sb="4" eb="6">
      <t>メイギ</t>
    </rPh>
    <rPh sb="7" eb="9">
      <t>トケン</t>
    </rPh>
    <rPh sb="9" eb="10">
      <t>メイ</t>
    </rPh>
    <rPh sb="11" eb="12">
      <t>カナラ</t>
    </rPh>
    <rPh sb="13" eb="14">
      <t>イ</t>
    </rPh>
    <phoneticPr fontId="25"/>
  </si>
  <si>
    <t>アスリート
ビブス</t>
    <phoneticPr fontId="2"/>
  </si>
  <si>
    <t>A ( ① ＋ ② )</t>
    <phoneticPr fontId="25"/>
  </si>
  <si>
    <t>B ( ③ ＋ ④ )</t>
    <phoneticPr fontId="25"/>
  </si>
  <si>
    <t>taichiroymns15@gmail.com</t>
    <phoneticPr fontId="2"/>
  </si>
  <si>
    <t>※代金は、令和８年７月３１日(金)までに、(①＋②)、(③＋④)を以下の口座に分けてお振込みいただくか一括でお振込みください。</t>
    <rPh sb="15" eb="16">
      <t>キｎン</t>
    </rPh>
    <phoneticPr fontId="25"/>
  </si>
  <si>
    <r>
      <t>【A 参加料・アスリートビブス代 (①＋②)の振込先口座】</t>
    </r>
    <r>
      <rPr>
        <sz val="14"/>
        <rFont val="ＭＳ ゴシック"/>
        <family val="3"/>
        <charset val="1"/>
      </rPr>
      <t xml:space="preserve">
山梨中央銀行　八代支店　普通口座４０１７９０
第５４回関東中学校陸上競技大会　</t>
    </r>
    <r>
      <rPr>
        <b/>
        <sz val="14"/>
        <rFont val="ＭＳ ゴシック"/>
        <family val="3"/>
        <charset val="1"/>
      </rPr>
      <t>事務局　石井太一郎</t>
    </r>
    <rPh sb="3" eb="6">
      <t>サンカリョウ</t>
    </rPh>
    <rPh sb="15" eb="16">
      <t>ダイ</t>
    </rPh>
    <rPh sb="23" eb="24">
      <t>フ</t>
    </rPh>
    <rPh sb="24" eb="25">
      <t>コ</t>
    </rPh>
    <rPh sb="25" eb="26">
      <t>サキ</t>
    </rPh>
    <rPh sb="31" eb="32">
      <t>ママダ</t>
    </rPh>
    <rPh sb="32" eb="34">
      <t>シテン</t>
    </rPh>
    <rPh sb="35" eb="37">
      <t>フツウ</t>
    </rPh>
    <rPh sb="43" eb="45">
      <t>フツウ</t>
    </rPh>
    <rPh sb="45" eb="47">
      <t>コウ</t>
    </rPh>
    <rPh sb="47" eb="49">
      <t>カントウ</t>
    </rPh>
    <rPh sb="49" eb="52">
      <t>チュウガッコウ</t>
    </rPh>
    <rPh sb="52" eb="54">
      <t>リクジョウキョウギ</t>
    </rPh>
    <rPh sb="55" eb="59">
      <t>キンユウキカン</t>
    </rPh>
    <rPh sb="68" eb="69">
      <t>テンバン</t>
    </rPh>
    <rPh sb="70" eb="73">
      <t>ジムキョｋウ</t>
    </rPh>
    <rPh sb="74" eb="79">
      <t>イシイ</t>
    </rPh>
    <phoneticPr fontId="25"/>
  </si>
  <si>
    <r>
      <t>【B プログラム・ランキング代 (③＋④)の振込先口座】</t>
    </r>
    <r>
      <rPr>
        <sz val="14"/>
        <rFont val="ＭＳ ゴシック"/>
        <family val="3"/>
        <charset val="1"/>
      </rPr>
      <t xml:space="preserve">
山梨中央銀行 敷島支店　普通口座 ９８５７４０
第５４回関東中学校陸上競技大会実行委員会　財務部長　飯島尚志</t>
    </r>
    <rPh sb="31" eb="33">
      <t>オヤマ</t>
    </rPh>
    <rPh sb="33" eb="35">
      <t>シュッチョウジョ</t>
    </rPh>
    <rPh sb="46" eb="47">
      <t>チュウガッコウ</t>
    </rPh>
    <rPh sb="47" eb="49">
      <t>タイイク</t>
    </rPh>
    <rPh sb="49" eb="51">
      <t>レンメイ</t>
    </rPh>
    <rPh sb="51" eb="52">
      <t>リクジョウ</t>
    </rPh>
    <rPh sb="52" eb="54">
      <t>キョウギ</t>
    </rPh>
    <rPh sb="54" eb="55">
      <t>ダイヒョウ</t>
    </rPh>
    <rPh sb="56" eb="57">
      <t>イチバ</t>
    </rPh>
    <rPh sb="58" eb="60">
      <t>ジュンイチ</t>
    </rPh>
    <rPh sb="75" eb="79">
      <t>ザイｍウ</t>
    </rPh>
    <rPh sb="80" eb="82">
      <t>イイジｍア</t>
    </rPh>
    <rPh sb="83" eb="84">
      <t xml:space="preserve">シ </t>
    </rPh>
    <phoneticPr fontId="2"/>
  </si>
  <si>
    <t>iijimatak0612@gmail.com</t>
    <phoneticPr fontId="2"/>
  </si>
  <si>
    <t>両方のメールアドレスにデータを送信をお願いいたします。</t>
    <rPh sb="0" eb="2">
      <t>リョウホウ</t>
    </rPh>
    <rPh sb="15" eb="17">
      <t>ソウシｎン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</si>
</sst>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37">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ゴシック"/>
      <family val="3"/>
      <charset val="128"/>
    </font>
    <font>
      <sz val="16"/>
      <name val="ＭＳ ゴシック"/>
      <family val="3"/>
      <charset val="128"/>
    </font>
    <font>
      <u/>
      <sz val="11"/>
      <color theme="10"/>
      <name val="ＭＳ Ｐゴシック"/>
      <family val="3"/>
      <charset val="128"/>
    </font>
    <font>
      <b/>
      <sz val="11"/>
      <name val="ＭＳ Ｐゴシック"/>
      <family val="3"/>
      <charset val="128"/>
    </font>
    <font>
      <b/>
      <sz val="18"/>
      <color rgb="FFFFFF00"/>
      <name val="HG平成明朝体W9"/>
      <family val="1"/>
      <charset val="128"/>
    </font>
    <font>
      <sz val="24"/>
      <name val="HG平成明朝体W9"/>
      <family val="1"/>
      <charset val="128"/>
    </font>
    <font>
      <b/>
      <sz val="18"/>
      <name val="ＭＳ 明朝"/>
      <family val="1"/>
      <charset val="128"/>
    </font>
    <font>
      <sz val="11"/>
      <name val="ＭＳ 明朝"/>
      <family val="1"/>
      <charset val="128"/>
    </font>
    <font>
      <sz val="20"/>
      <name val="ＭＳ 明朝"/>
      <family val="1"/>
      <charset val="128"/>
    </font>
    <font>
      <sz val="28"/>
      <name val="ＭＳ 明朝"/>
      <family val="1"/>
      <charset val="128"/>
    </font>
    <font>
      <sz val="18"/>
      <name val="ＭＳ 明朝"/>
      <family val="1"/>
      <charset val="128"/>
    </font>
    <font>
      <sz val="22"/>
      <name val="ＭＳ 明朝"/>
      <family val="1"/>
      <charset val="128"/>
    </font>
    <font>
      <sz val="24"/>
      <name val="ＭＳ 明朝"/>
      <family val="1"/>
      <charset val="128"/>
    </font>
    <font>
      <sz val="14"/>
      <name val="ＭＳ 明朝"/>
      <family val="1"/>
      <charset val="128"/>
    </font>
    <font>
      <b/>
      <sz val="28"/>
      <name val="ＭＳ 明朝"/>
      <family val="1"/>
      <charset val="128"/>
    </font>
    <font>
      <sz val="12"/>
      <name val="ＭＳ 明朝"/>
      <family val="1"/>
      <charset val="128"/>
    </font>
    <font>
      <sz val="11"/>
      <name val="HG平成明朝体W9"/>
      <family val="1"/>
      <charset val="128"/>
    </font>
    <font>
      <sz val="14"/>
      <name val="HG平成明朝体W9"/>
      <family val="1"/>
      <charset val="128"/>
    </font>
    <font>
      <sz val="18"/>
      <name val="HG平成明朝体W9"/>
      <family val="1"/>
      <charset val="128"/>
    </font>
    <font>
      <sz val="11"/>
      <name val="ＭＳ ゴシック"/>
      <family val="3"/>
      <charset val="1"/>
    </font>
    <font>
      <sz val="28"/>
      <name val="ＭＳ ゴシック"/>
      <family val="3"/>
      <charset val="1"/>
    </font>
    <font>
      <sz val="6"/>
      <name val="ＭＳ Ｐゴシック"/>
      <family val="3"/>
      <charset val="1"/>
    </font>
    <font>
      <b/>
      <sz val="14"/>
      <name val="ＭＳ ゴシック"/>
      <family val="3"/>
      <charset val="1"/>
    </font>
    <font>
      <sz val="14"/>
      <name val="ＭＳ ゴシック"/>
      <family val="3"/>
      <charset val="1"/>
    </font>
    <font>
      <sz val="14"/>
      <name val="ＭＳ ゴシック"/>
      <family val="3"/>
      <charset val="128"/>
    </font>
    <font>
      <b/>
      <sz val="12"/>
      <name val="ＭＳ ゴシック"/>
      <family val="3"/>
      <charset val="1"/>
    </font>
    <font>
      <b/>
      <sz val="11"/>
      <name val="ＭＳ ゴシック"/>
      <family val="3"/>
      <charset val="1"/>
    </font>
    <font>
      <b/>
      <sz val="9"/>
      <color rgb="FF000000"/>
      <name val="ＭＳ Ｐゴシック"/>
      <family val="2"/>
      <charset val="128"/>
    </font>
    <font>
      <sz val="9"/>
      <color rgb="FF000000"/>
      <name val="ＭＳ Ｐゴシック"/>
      <family val="2"/>
      <charset val="128"/>
    </font>
    <font>
      <u/>
      <sz val="24"/>
      <color theme="10"/>
      <name val="ＭＳ Ｐゴシック"/>
      <family val="3"/>
      <charset val="128"/>
    </font>
    <font>
      <u/>
      <sz val="24"/>
      <color theme="10"/>
      <name val="ＭＳ 明朝"/>
      <family val="1"/>
      <charset val="128"/>
    </font>
    <font>
      <u/>
      <sz val="24"/>
      <color theme="10"/>
      <name val="ＭＳ Ｐゴシック"/>
      <family val="2"/>
      <charset val="128"/>
    </font>
    <font>
      <sz val="24"/>
      <name val="ＭＳ Ｐゴシック"/>
      <family val="2"/>
      <charset val="128"/>
    </font>
  </fonts>
  <fills count="5">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indexed="40"/>
        <bgColor indexed="64"/>
      </patternFill>
    </fill>
  </fills>
  <borders count="71">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style="thin">
        <color indexed="64"/>
      </left>
      <right style="thin">
        <color indexed="64"/>
      </right>
      <top style="thin">
        <color indexed="64"/>
      </top>
      <bottom/>
      <diagonal/>
    </border>
    <border>
      <left/>
      <right style="thick">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n">
        <color indexed="64"/>
      </bottom>
      <diagonal/>
    </border>
  </borders>
  <cellStyleXfs count="3">
    <xf numFmtId="0" fontId="0" fillId="0" borderId="0">
      <alignment vertical="center"/>
    </xf>
    <xf numFmtId="0" fontId="6"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62">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7" fillId="0" borderId="0" xfId="0" applyFont="1" applyProtection="1">
      <alignment vertical="center"/>
      <protection locked="0"/>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lignment vertical="center"/>
    </xf>
    <xf numFmtId="0" fontId="13" fillId="0" borderId="0" xfId="0" applyFont="1" applyAlignment="1">
      <alignment horizontal="center" vertical="center" shrinkToFit="1"/>
    </xf>
    <xf numFmtId="0" fontId="17" fillId="0" borderId="0" xfId="0" applyFont="1">
      <alignment vertical="center"/>
    </xf>
    <xf numFmtId="0" fontId="17" fillId="0" borderId="33" xfId="0" applyFont="1" applyBorder="1">
      <alignment vertical="center"/>
    </xf>
    <xf numFmtId="0" fontId="17" fillId="0" borderId="4" xfId="0" applyFont="1" applyBorder="1" applyAlignment="1">
      <alignment horizontal="distributed" vertical="center"/>
    </xf>
    <xf numFmtId="0" fontId="17" fillId="0" borderId="35" xfId="0" applyFont="1" applyBorder="1">
      <alignment vertical="center"/>
    </xf>
    <xf numFmtId="0" fontId="19" fillId="0" borderId="9" xfId="0" applyFont="1" applyBorder="1" applyAlignment="1">
      <alignment horizontal="center" vertical="center" shrinkToFit="1"/>
    </xf>
    <xf numFmtId="0" fontId="19" fillId="0" borderId="7" xfId="0" applyFont="1" applyBorder="1" applyAlignment="1">
      <alignment horizontal="center" vertical="center" shrinkToFit="1"/>
    </xf>
    <xf numFmtId="0" fontId="20" fillId="0" borderId="0" xfId="0" applyFont="1">
      <alignment vertical="center"/>
    </xf>
    <xf numFmtId="0" fontId="21" fillId="0" borderId="0" xfId="0" applyFont="1">
      <alignment vertical="center"/>
    </xf>
    <xf numFmtId="0" fontId="17" fillId="0" borderId="0" xfId="0" applyFont="1" applyAlignment="1">
      <alignment horizontal="distributed" vertical="center"/>
    </xf>
    <xf numFmtId="0" fontId="17" fillId="0" borderId="4" xfId="0" applyFont="1" applyBorder="1">
      <alignment vertical="center"/>
    </xf>
    <xf numFmtId="176" fontId="12" fillId="2" borderId="4" xfId="0" applyNumberFormat="1" applyFont="1" applyFill="1" applyBorder="1" applyAlignment="1">
      <alignment horizontal="center" vertical="center"/>
    </xf>
    <xf numFmtId="0" fontId="13" fillId="0" borderId="4" xfId="0" applyFont="1" applyBorder="1" applyAlignment="1">
      <alignment horizontal="center" vertical="center"/>
    </xf>
    <xf numFmtId="176" fontId="12" fillId="0" borderId="4" xfId="0" applyNumberFormat="1" applyFont="1" applyBorder="1" applyAlignment="1">
      <alignment horizontal="center" vertical="center"/>
    </xf>
    <xf numFmtId="176" fontId="12" fillId="2" borderId="0" xfId="0" applyNumberFormat="1" applyFont="1" applyFill="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7" fillId="0" borderId="44" xfId="0" applyFont="1" applyBorder="1">
      <alignment vertical="center"/>
    </xf>
    <xf numFmtId="0" fontId="14" fillId="0" borderId="53" xfId="0" applyFont="1" applyBorder="1" applyAlignment="1">
      <alignment vertical="center" shrinkToFit="1"/>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14" fillId="0" borderId="59" xfId="0" applyFont="1" applyBorder="1" applyAlignment="1">
      <alignment vertical="center" shrinkToFit="1"/>
    </xf>
    <xf numFmtId="0" fontId="14" fillId="0" borderId="65" xfId="0" applyFont="1" applyBorder="1" applyAlignment="1">
      <alignment vertical="center" shrinkToFit="1"/>
    </xf>
    <xf numFmtId="0" fontId="9" fillId="0" borderId="0" xfId="0" applyFont="1" applyAlignment="1">
      <alignment horizontal="center" vertical="center"/>
    </xf>
    <xf numFmtId="0" fontId="22" fillId="0" borderId="0" xfId="0" applyFont="1" applyAlignment="1">
      <alignment horizontal="distributed" vertical="center" wrapText="1"/>
    </xf>
    <xf numFmtId="0" fontId="19" fillId="0" borderId="14" xfId="0" applyFont="1" applyBorder="1" applyAlignment="1">
      <alignment horizontal="center" vertical="center" wrapText="1" shrinkToFit="1"/>
    </xf>
    <xf numFmtId="0" fontId="19" fillId="0" borderId="9" xfId="0" applyFont="1" applyBorder="1" applyAlignment="1">
      <alignment horizontal="center" vertical="center" shrinkToFit="1"/>
    </xf>
    <xf numFmtId="0" fontId="19" fillId="0" borderId="14"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11" xfId="0" applyFont="1" applyBorder="1" applyAlignment="1">
      <alignment horizontal="center" vertical="center" shrinkToFit="1"/>
    </xf>
    <xf numFmtId="0" fontId="13" fillId="0" borderId="7" xfId="0" applyFont="1" applyBorder="1" applyAlignment="1">
      <alignment horizontal="center" vertical="center"/>
    </xf>
    <xf numFmtId="0" fontId="13" fillId="0" borderId="16" xfId="0" applyFont="1" applyBorder="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13" fillId="0" borderId="9" xfId="0" applyFont="1" applyBorder="1" applyAlignment="1">
      <alignment horizontal="center" vertical="center"/>
    </xf>
    <xf numFmtId="0" fontId="13" fillId="0" borderId="1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27" xfId="0" applyFont="1" applyBorder="1" applyAlignment="1">
      <alignment horizontal="center" vertical="center"/>
    </xf>
    <xf numFmtId="0" fontId="33" fillId="0" borderId="0" xfId="1" applyFont="1" applyAlignment="1">
      <alignment horizontal="center" vertical="center"/>
    </xf>
    <xf numFmtId="0" fontId="34" fillId="0" borderId="0" xfId="1" applyFont="1" applyAlignment="1">
      <alignment horizontal="center" vertical="center"/>
    </xf>
    <xf numFmtId="0" fontId="17" fillId="0" borderId="0" xfId="0" applyFont="1" applyAlignment="1">
      <alignment horizontal="center" vertical="center" wrapText="1"/>
    </xf>
    <xf numFmtId="0" fontId="17" fillId="0" borderId="4" xfId="0" applyFont="1" applyBorder="1" applyAlignment="1">
      <alignment horizontal="distributed" vertical="center"/>
    </xf>
    <xf numFmtId="0" fontId="17" fillId="0" borderId="5" xfId="0" applyFont="1" applyBorder="1" applyAlignment="1">
      <alignment horizontal="distributed" vertical="center"/>
    </xf>
    <xf numFmtId="0" fontId="17" fillId="0" borderId="45" xfId="0" applyFont="1" applyBorder="1" applyAlignment="1">
      <alignment horizontal="distributed" vertical="center"/>
    </xf>
    <xf numFmtId="0" fontId="17" fillId="0" borderId="46" xfId="0" applyFont="1" applyBorder="1" applyAlignment="1">
      <alignment horizontal="distributed" vertical="center"/>
    </xf>
    <xf numFmtId="0" fontId="17" fillId="0" borderId="36" xfId="0" applyFont="1" applyBorder="1" applyAlignment="1">
      <alignment horizontal="distributed" vertical="center"/>
    </xf>
    <xf numFmtId="0" fontId="17" fillId="0" borderId="24" xfId="0" applyFont="1" applyBorder="1" applyAlignment="1">
      <alignment horizontal="distributed" vertical="center"/>
    </xf>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15" fillId="0" borderId="28" xfId="0" applyFont="1" applyBorder="1" applyAlignment="1">
      <alignment horizontal="center" vertical="center"/>
    </xf>
    <xf numFmtId="0" fontId="13" fillId="2" borderId="29" xfId="0" applyFont="1" applyFill="1" applyBorder="1" applyAlignment="1">
      <alignment horizontal="center" vertical="center"/>
    </xf>
    <xf numFmtId="0" fontId="13" fillId="2" borderId="24" xfId="0" applyFont="1" applyFill="1" applyBorder="1" applyAlignment="1">
      <alignment horizontal="center" vertical="center"/>
    </xf>
    <xf numFmtId="0" fontId="11" fillId="0" borderId="19" xfId="0" applyFont="1" applyBorder="1" applyAlignment="1">
      <alignment horizontal="center" vertical="center"/>
    </xf>
    <xf numFmtId="176" fontId="18" fillId="0" borderId="18" xfId="0" applyNumberFormat="1" applyFont="1" applyBorder="1" applyAlignment="1">
      <alignment horizontal="center" vertical="center"/>
    </xf>
    <xf numFmtId="176" fontId="18" fillId="0" borderId="20" xfId="0" applyNumberFormat="1" applyFont="1" applyBorder="1" applyAlignment="1">
      <alignment horizontal="center" vertical="center"/>
    </xf>
    <xf numFmtId="176" fontId="12" fillId="0" borderId="11" xfId="0" applyNumberFormat="1" applyFont="1" applyBorder="1" applyAlignment="1">
      <alignment horizontal="center" vertical="center"/>
    </xf>
    <xf numFmtId="176" fontId="12" fillId="0" borderId="13" xfId="0" applyNumberFormat="1" applyFont="1" applyBorder="1" applyAlignment="1">
      <alignment horizontal="center" vertical="center"/>
    </xf>
    <xf numFmtId="0" fontId="13" fillId="2" borderId="30" xfId="0" applyFont="1" applyFill="1" applyBorder="1" applyAlignment="1">
      <alignment horizontal="center" vertical="center"/>
    </xf>
    <xf numFmtId="0" fontId="13" fillId="2" borderId="25" xfId="0" applyFont="1" applyFill="1" applyBorder="1" applyAlignment="1">
      <alignment horizontal="center" vertical="center"/>
    </xf>
    <xf numFmtId="0" fontId="15" fillId="0" borderId="31" xfId="0" applyFont="1" applyBorder="1" applyAlignment="1">
      <alignment horizontal="center" vertical="center"/>
    </xf>
    <xf numFmtId="176" fontId="12" fillId="2" borderId="29" xfId="0" applyNumberFormat="1" applyFont="1" applyFill="1" applyBorder="1" applyAlignment="1">
      <alignment horizontal="center" vertical="center"/>
    </xf>
    <xf numFmtId="176" fontId="12" fillId="2" borderId="24" xfId="0" applyNumberFormat="1" applyFont="1" applyFill="1" applyBorder="1" applyAlignment="1">
      <alignment horizontal="center" vertical="center"/>
    </xf>
    <xf numFmtId="176" fontId="12" fillId="0" borderId="9" xfId="0" applyNumberFormat="1" applyFont="1" applyBorder="1" applyAlignment="1">
      <alignment horizontal="center" vertical="center"/>
    </xf>
    <xf numFmtId="176" fontId="12" fillId="0" borderId="15" xfId="0" applyNumberFormat="1" applyFont="1" applyBorder="1" applyAlignment="1">
      <alignment horizontal="center" vertical="center"/>
    </xf>
    <xf numFmtId="176" fontId="12" fillId="2" borderId="47" xfId="0" applyNumberFormat="1" applyFont="1" applyFill="1" applyBorder="1" applyAlignment="1">
      <alignment horizontal="center" vertical="center"/>
    </xf>
    <xf numFmtId="176" fontId="12" fillId="2" borderId="46" xfId="0" applyNumberFormat="1" applyFont="1" applyFill="1" applyBorder="1" applyAlignment="1">
      <alignment horizontal="center" vertical="center"/>
    </xf>
    <xf numFmtId="176" fontId="12" fillId="2" borderId="30" xfId="0" applyNumberFormat="1" applyFont="1" applyFill="1" applyBorder="1" applyAlignment="1">
      <alignment horizontal="center" vertical="center"/>
    </xf>
    <xf numFmtId="176" fontId="12" fillId="2" borderId="25" xfId="0" applyNumberFormat="1" applyFont="1" applyFill="1" applyBorder="1" applyAlignment="1">
      <alignment horizontal="center" vertical="center"/>
    </xf>
    <xf numFmtId="0" fontId="13" fillId="2" borderId="47" xfId="0" applyFont="1" applyFill="1" applyBorder="1" applyAlignment="1">
      <alignment horizontal="center" vertical="center"/>
    </xf>
    <xf numFmtId="0" fontId="13" fillId="2" borderId="46" xfId="0" applyFont="1" applyFill="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176" fontId="12" fillId="0" borderId="3" xfId="0" applyNumberFormat="1" applyFont="1" applyBorder="1" applyAlignment="1">
      <alignment horizontal="center" vertical="center"/>
    </xf>
    <xf numFmtId="176" fontId="12" fillId="0" borderId="21" xfId="0" applyNumberFormat="1" applyFont="1" applyBorder="1" applyAlignment="1">
      <alignment horizontal="center" vertical="center"/>
    </xf>
    <xf numFmtId="0" fontId="17" fillId="0" borderId="34" xfId="0" applyFont="1" applyBorder="1" applyAlignment="1">
      <alignment horizontal="center" vertical="center"/>
    </xf>
    <xf numFmtId="0" fontId="17" fillId="0" borderId="8" xfId="0" applyFont="1" applyBorder="1" applyAlignment="1">
      <alignment horizontal="center" vertical="center"/>
    </xf>
    <xf numFmtId="0" fontId="17" fillId="0" borderId="12" xfId="0" applyFont="1" applyBorder="1" applyAlignment="1">
      <alignment horizontal="center" vertical="center"/>
    </xf>
    <xf numFmtId="176" fontId="12" fillId="2" borderId="39" xfId="0" applyNumberFormat="1" applyFont="1" applyFill="1" applyBorder="1" applyAlignment="1">
      <alignment horizontal="center" vertical="center"/>
    </xf>
    <xf numFmtId="176" fontId="12" fillId="2" borderId="40" xfId="0" applyNumberFormat="1" applyFont="1" applyFill="1" applyBorder="1" applyAlignment="1">
      <alignment horizontal="center" vertical="center"/>
    </xf>
    <xf numFmtId="176" fontId="12" fillId="2" borderId="41" xfId="0" applyNumberFormat="1" applyFont="1" applyFill="1" applyBorder="1" applyAlignment="1">
      <alignment horizontal="center" vertical="center"/>
    </xf>
    <xf numFmtId="176" fontId="12" fillId="0" borderId="42" xfId="0" applyNumberFormat="1" applyFont="1" applyBorder="1" applyAlignment="1">
      <alignment horizontal="center" vertical="center"/>
    </xf>
    <xf numFmtId="176" fontId="12" fillId="0" borderId="43" xfId="0" applyNumberFormat="1" applyFont="1" applyBorder="1" applyAlignment="1">
      <alignment horizontal="center" vertical="center"/>
    </xf>
    <xf numFmtId="0" fontId="12" fillId="0" borderId="49" xfId="0" applyFont="1" applyBorder="1" applyAlignment="1">
      <alignment horizontal="center" vertical="center" shrinkToFit="1"/>
    </xf>
    <xf numFmtId="176" fontId="12" fillId="3" borderId="63" xfId="2" applyNumberFormat="1" applyFont="1" applyFill="1" applyBorder="1" applyAlignment="1">
      <alignment horizontal="center" vertical="center"/>
    </xf>
    <xf numFmtId="176" fontId="12" fillId="3" borderId="64" xfId="2" applyNumberFormat="1" applyFont="1" applyFill="1" applyBorder="1" applyAlignment="1">
      <alignment horizontal="center" vertical="center"/>
    </xf>
    <xf numFmtId="0" fontId="14" fillId="0" borderId="54" xfId="0" applyFont="1" applyBorder="1" applyAlignment="1">
      <alignment horizontal="distributed" vertical="center"/>
    </xf>
    <xf numFmtId="0" fontId="14" fillId="0" borderId="55" xfId="0" applyFont="1" applyBorder="1" applyAlignment="1">
      <alignment horizontal="distributed" vertical="center"/>
    </xf>
    <xf numFmtId="0" fontId="14" fillId="0" borderId="66" xfId="0" applyFont="1" applyBorder="1" applyAlignment="1">
      <alignment horizontal="distributed" vertical="center" wrapText="1" shrinkToFit="1"/>
    </xf>
    <xf numFmtId="0" fontId="14" fillId="0" borderId="66" xfId="0" applyFont="1" applyBorder="1" applyAlignment="1">
      <alignment horizontal="distributed" vertical="center" shrinkToFit="1"/>
    </xf>
    <xf numFmtId="0" fontId="14" fillId="0" borderId="67" xfId="0" applyFont="1" applyBorder="1" applyAlignment="1">
      <alignment horizontal="distributed" vertical="center" shrinkToFit="1"/>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52" xfId="0" applyFont="1" applyBorder="1" applyAlignment="1">
      <alignment horizontal="center" vertical="center"/>
    </xf>
    <xf numFmtId="176" fontId="12" fillId="0" borderId="37" xfId="2" applyNumberFormat="1" applyFont="1" applyBorder="1" applyAlignment="1">
      <alignment horizontal="center" vertical="center"/>
    </xf>
    <xf numFmtId="176" fontId="12" fillId="0" borderId="61" xfId="2" applyNumberFormat="1" applyFont="1" applyBorder="1" applyAlignment="1">
      <alignment horizontal="center" vertical="center"/>
    </xf>
    <xf numFmtId="176" fontId="12" fillId="0" borderId="4" xfId="2" applyNumberFormat="1" applyFont="1" applyBorder="1" applyAlignment="1">
      <alignment horizontal="center" vertical="center"/>
    </xf>
    <xf numFmtId="176" fontId="12" fillId="0" borderId="70" xfId="2" applyNumberFormat="1" applyFont="1" applyBorder="1" applyAlignment="1">
      <alignment horizontal="center" vertical="center"/>
    </xf>
    <xf numFmtId="176" fontId="15" fillId="0" borderId="56" xfId="0" applyNumberFormat="1" applyFont="1" applyBorder="1" applyAlignment="1">
      <alignment horizontal="center" vertical="center" shrinkToFit="1"/>
    </xf>
    <xf numFmtId="0" fontId="16" fillId="0" borderId="56" xfId="0" applyFont="1" applyBorder="1" applyAlignment="1">
      <alignment horizontal="center" vertical="center"/>
    </xf>
    <xf numFmtId="176" fontId="12" fillId="0" borderId="54" xfId="2" applyNumberFormat="1" applyFont="1" applyBorder="1" applyAlignment="1">
      <alignment horizontal="center" vertical="center"/>
    </xf>
    <xf numFmtId="176" fontId="12" fillId="0" borderId="58" xfId="2" applyNumberFormat="1" applyFont="1" applyBorder="1" applyAlignment="1">
      <alignment horizontal="center" vertical="center"/>
    </xf>
    <xf numFmtId="0" fontId="26" fillId="3" borderId="10" xfId="0" applyFont="1" applyFill="1" applyBorder="1" applyAlignment="1">
      <alignment horizontal="left" vertical="top" wrapText="1"/>
    </xf>
    <xf numFmtId="0" fontId="28" fillId="3" borderId="11" xfId="0" applyFont="1" applyFill="1" applyBorder="1" applyAlignment="1">
      <alignment horizontal="left" vertical="top" wrapText="1"/>
    </xf>
    <xf numFmtId="0" fontId="28" fillId="3" borderId="13" xfId="0" applyFont="1" applyFill="1" applyBorder="1" applyAlignment="1">
      <alignment horizontal="left" vertical="top" wrapText="1"/>
    </xf>
    <xf numFmtId="0" fontId="28" fillId="3" borderId="14" xfId="0" applyFont="1" applyFill="1" applyBorder="1" applyAlignment="1">
      <alignment horizontal="left" vertical="top" wrapText="1"/>
    </xf>
    <xf numFmtId="0" fontId="28" fillId="3" borderId="9" xfId="0" applyFont="1" applyFill="1" applyBorder="1" applyAlignment="1">
      <alignment horizontal="left" vertical="top" wrapText="1"/>
    </xf>
    <xf numFmtId="0" fontId="28" fillId="3" borderId="15" xfId="0" applyFont="1" applyFill="1" applyBorder="1" applyAlignment="1">
      <alignment horizontal="left" vertical="top" wrapText="1"/>
    </xf>
    <xf numFmtId="0" fontId="28" fillId="3" borderId="6" xfId="0" applyFont="1" applyFill="1" applyBorder="1" applyAlignment="1">
      <alignment horizontal="left" vertical="top" wrapText="1"/>
    </xf>
    <xf numFmtId="0" fontId="28" fillId="3" borderId="7" xfId="0" applyFont="1" applyFill="1" applyBorder="1" applyAlignment="1">
      <alignment horizontal="left" vertical="top" wrapText="1"/>
    </xf>
    <xf numFmtId="0" fontId="28" fillId="3" borderId="16" xfId="0" applyFont="1" applyFill="1" applyBorder="1" applyAlignment="1">
      <alignment horizontal="left" vertical="top" wrapText="1"/>
    </xf>
    <xf numFmtId="0" fontId="26" fillId="4" borderId="10" xfId="0" applyFont="1" applyFill="1" applyBorder="1" applyAlignment="1">
      <alignment horizontal="left" vertical="top" wrapText="1"/>
    </xf>
    <xf numFmtId="0" fontId="28" fillId="4" borderId="11" xfId="0" applyFont="1" applyFill="1" applyBorder="1" applyAlignment="1">
      <alignment horizontal="left" vertical="top" wrapText="1"/>
    </xf>
    <xf numFmtId="0" fontId="28" fillId="4" borderId="13" xfId="0" applyFont="1" applyFill="1" applyBorder="1" applyAlignment="1">
      <alignment horizontal="left" vertical="top" wrapText="1"/>
    </xf>
    <xf numFmtId="0" fontId="28" fillId="4" borderId="14" xfId="0" applyFont="1" applyFill="1" applyBorder="1" applyAlignment="1">
      <alignment horizontal="left" vertical="top" wrapText="1"/>
    </xf>
    <xf numFmtId="0" fontId="28" fillId="4" borderId="9" xfId="0" applyFont="1" applyFill="1" applyBorder="1" applyAlignment="1">
      <alignment horizontal="left" vertical="top" wrapText="1"/>
    </xf>
    <xf numFmtId="0" fontId="28" fillId="4" borderId="15" xfId="0" applyFont="1" applyFill="1" applyBorder="1" applyAlignment="1">
      <alignment horizontal="left" vertical="top" wrapText="1"/>
    </xf>
    <xf numFmtId="0" fontId="28" fillId="4" borderId="6" xfId="0" applyFont="1" applyFill="1" applyBorder="1" applyAlignment="1">
      <alignment horizontal="left" vertical="top" wrapText="1"/>
    </xf>
    <xf numFmtId="0" fontId="28" fillId="4" borderId="7" xfId="0" applyFont="1" applyFill="1" applyBorder="1" applyAlignment="1">
      <alignment horizontal="left" vertical="top" wrapText="1"/>
    </xf>
    <xf numFmtId="0" fontId="28" fillId="4" borderId="16" xfId="0" applyFont="1" applyFill="1" applyBorder="1" applyAlignment="1">
      <alignment horizontal="left" vertical="top" wrapText="1"/>
    </xf>
    <xf numFmtId="176" fontId="12" fillId="4" borderId="63" xfId="2" applyNumberFormat="1" applyFont="1" applyFill="1" applyBorder="1" applyAlignment="1">
      <alignment horizontal="center" vertical="center"/>
    </xf>
    <xf numFmtId="176" fontId="12" fillId="4" borderId="64" xfId="2" applyNumberFormat="1" applyFont="1" applyFill="1" applyBorder="1" applyAlignment="1">
      <alignment horizontal="center" vertical="center"/>
    </xf>
    <xf numFmtId="0" fontId="24" fillId="3" borderId="62" xfId="0" applyFont="1" applyFill="1" applyBorder="1" applyAlignment="1">
      <alignment horizontal="center" vertical="center"/>
    </xf>
    <xf numFmtId="0" fontId="24" fillId="3" borderId="63" xfId="0" applyFont="1" applyFill="1" applyBorder="1" applyAlignment="1">
      <alignment horizontal="center" vertical="center"/>
    </xf>
    <xf numFmtId="0" fontId="24" fillId="4" borderId="62" xfId="0" applyFont="1" applyFill="1" applyBorder="1" applyAlignment="1">
      <alignment horizontal="center" vertical="center"/>
    </xf>
    <xf numFmtId="0" fontId="24" fillId="4" borderId="63" xfId="0" applyFont="1" applyFill="1" applyBorder="1" applyAlignment="1">
      <alignment horizontal="center" vertical="center"/>
    </xf>
    <xf numFmtId="0" fontId="8" fillId="0" borderId="0" xfId="0" applyFont="1" applyAlignment="1">
      <alignment horizontal="center" vertical="center"/>
    </xf>
    <xf numFmtId="0" fontId="29" fillId="0" borderId="0" xfId="0" applyFont="1" applyAlignment="1">
      <alignment vertical="center" shrinkToFit="1"/>
    </xf>
    <xf numFmtId="0" fontId="30" fillId="0" borderId="0" xfId="0" applyFont="1" applyAlignment="1">
      <alignment vertical="center" shrinkToFit="1"/>
    </xf>
    <xf numFmtId="0" fontId="14" fillId="0" borderId="37" xfId="0" applyFont="1" applyBorder="1" applyAlignment="1">
      <alignment horizontal="distributed" vertical="center"/>
    </xf>
    <xf numFmtId="0" fontId="14" fillId="0" borderId="38" xfId="0" applyFont="1" applyBorder="1" applyAlignment="1">
      <alignment horizontal="distributed" vertical="center"/>
    </xf>
    <xf numFmtId="176" fontId="15" fillId="0" borderId="60" xfId="0" applyNumberFormat="1" applyFont="1" applyBorder="1" applyAlignment="1">
      <alignment horizontal="center" vertical="center" shrinkToFit="1"/>
    </xf>
    <xf numFmtId="0" fontId="16" fillId="0" borderId="60" xfId="0" applyFont="1" applyBorder="1" applyAlignment="1">
      <alignment horizontal="center" vertical="center"/>
    </xf>
    <xf numFmtId="0" fontId="16" fillId="0" borderId="57" xfId="0" applyFont="1" applyBorder="1" applyAlignment="1">
      <alignment horizontal="center" vertic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176" fontId="15" fillId="0" borderId="68" xfId="0" applyNumberFormat="1" applyFont="1" applyBorder="1" applyAlignment="1">
      <alignment horizontal="center" vertical="center" shrinkToFit="1"/>
    </xf>
    <xf numFmtId="0" fontId="16" fillId="0" borderId="69" xfId="0" applyFont="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3" fillId="0" borderId="18" xfId="0" applyFont="1" applyBorder="1" applyAlignment="1">
      <alignment horizontal="center" vertical="center" shrinkToFit="1"/>
    </xf>
    <xf numFmtId="0" fontId="13" fillId="0" borderId="20" xfId="0" applyFont="1" applyBorder="1" applyAlignment="1">
      <alignment horizontal="center" vertical="center" shrinkToFit="1"/>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35" fillId="0" borderId="0" xfId="1" applyFont="1" applyAlignment="1">
      <alignment horizontal="center" vertical="center"/>
    </xf>
    <xf numFmtId="0" fontId="36" fillId="0" borderId="0" xfId="0" applyFont="1" applyAlignment="1">
      <alignment horizontal="center" vertical="center"/>
    </xf>
    <xf numFmtId="0" fontId="0" fillId="0" borderId="0" xfId="0" applyAlignment="1">
      <alignment horizontal="center" vertical="center"/>
    </xf>
  </cellXfs>
  <cellStyles count="3">
    <cellStyle name="ハイパーリンク" xfId="1" builtinId="8"/>
    <cellStyle name="桁区切り" xfId="2" builtinId="6"/>
    <cellStyle name="標準" xfId="0" builtinId="0"/>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ijimatak0612@gmail.com" TargetMode="External"/><Relationship Id="rId1" Type="http://schemas.openxmlformats.org/officeDocument/2006/relationships/hyperlink" Target="mailto:taichiroymns15@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I59"/>
  <sheetViews>
    <sheetView tabSelected="1" view="pageBreakPreview" topLeftCell="A10" zoomScaleNormal="90" zoomScaleSheetLayoutView="100" workbookViewId="0">
      <selection activeCell="B25" sqref="B25:I25"/>
    </sheetView>
  </sheetViews>
  <sheetFormatPr baseColWidth="10" defaultColWidth="8.83203125" defaultRowHeight="14"/>
  <cols>
    <col min="1" max="1" width="3.33203125" bestFit="1" customWidth="1"/>
    <col min="2" max="2" width="10.6640625" style="1" customWidth="1"/>
    <col min="3" max="3" width="11.5" customWidth="1"/>
    <col min="4" max="8" width="7.5" customWidth="1"/>
    <col min="9" max="9" width="18.1640625" customWidth="1"/>
  </cols>
  <sheetData>
    <row r="1" spans="1:35" ht="28">
      <c r="A1" s="34" t="s">
        <v>35</v>
      </c>
      <c r="B1" s="34"/>
      <c r="C1" s="34"/>
      <c r="D1" s="34"/>
      <c r="E1" s="34"/>
      <c r="F1" s="34"/>
      <c r="G1" s="34"/>
      <c r="H1" s="34"/>
      <c r="I1" s="34"/>
    </row>
    <row r="2" spans="1:35" ht="18" customHeight="1">
      <c r="A2" s="17"/>
      <c r="B2" s="17"/>
      <c r="C2" s="17"/>
      <c r="D2" s="17"/>
      <c r="E2" s="17"/>
      <c r="F2" s="17"/>
      <c r="G2" s="17"/>
      <c r="H2" s="17"/>
      <c r="I2" s="18"/>
      <c r="J2" s="2"/>
      <c r="K2" s="2"/>
      <c r="L2" s="2"/>
      <c r="M2" s="2"/>
      <c r="N2" s="2"/>
      <c r="O2" s="6"/>
      <c r="P2" s="6"/>
      <c r="Q2" s="6"/>
      <c r="R2" s="6"/>
      <c r="S2" s="6"/>
      <c r="T2" s="6"/>
      <c r="U2" s="6"/>
      <c r="V2" s="6"/>
      <c r="W2" s="6"/>
      <c r="X2" s="6"/>
      <c r="Y2" s="6"/>
      <c r="Z2" s="6"/>
      <c r="AA2" s="6"/>
      <c r="AB2" s="6"/>
      <c r="AC2" s="6"/>
      <c r="AD2" s="6"/>
      <c r="AE2" s="6"/>
      <c r="AF2" s="6"/>
      <c r="AG2" s="6"/>
      <c r="AH2" s="6"/>
      <c r="AI2" s="6"/>
    </row>
    <row r="3" spans="1:35" ht="63.75" customHeight="1">
      <c r="A3" s="35" t="s">
        <v>18</v>
      </c>
      <c r="B3" s="35"/>
      <c r="C3" s="35"/>
      <c r="D3" s="35"/>
      <c r="E3" s="35"/>
      <c r="F3" s="35"/>
      <c r="G3" s="35"/>
      <c r="H3" s="35"/>
      <c r="I3" s="35"/>
    </row>
    <row r="4" spans="1:35" ht="18" customHeight="1" thickBot="1">
      <c r="B4"/>
      <c r="I4" s="2"/>
      <c r="J4" s="2"/>
      <c r="K4" s="2"/>
      <c r="L4" s="2"/>
      <c r="M4" s="2"/>
      <c r="N4" s="2"/>
      <c r="O4" s="6"/>
      <c r="P4" s="6"/>
      <c r="Q4" s="6"/>
      <c r="R4" s="6"/>
      <c r="S4" s="6"/>
      <c r="T4" s="6"/>
      <c r="U4" s="6"/>
      <c r="V4" s="6"/>
      <c r="W4" s="6"/>
      <c r="X4" s="6"/>
      <c r="Y4" s="6"/>
      <c r="Z4" s="6"/>
      <c r="AA4" s="6"/>
      <c r="AB4" s="6"/>
      <c r="AC4" s="6"/>
      <c r="AD4" s="6"/>
      <c r="AE4" s="6"/>
      <c r="AF4" s="6"/>
      <c r="AG4" s="6"/>
      <c r="AH4" s="6"/>
      <c r="AI4" s="6"/>
    </row>
    <row r="5" spans="1:35" ht="48" customHeight="1">
      <c r="A5" s="41" t="s">
        <v>5</v>
      </c>
      <c r="B5" s="42"/>
      <c r="C5" s="45"/>
      <c r="D5" s="45"/>
      <c r="E5" s="45"/>
      <c r="F5" s="45"/>
      <c r="G5" s="45"/>
      <c r="H5" s="45"/>
      <c r="I5" s="46"/>
    </row>
    <row r="6" spans="1:35" ht="48" customHeight="1">
      <c r="A6" s="38" t="s">
        <v>1</v>
      </c>
      <c r="B6" s="37"/>
      <c r="C6" s="47"/>
      <c r="D6" s="47"/>
      <c r="E6" s="47"/>
      <c r="F6" s="47"/>
      <c r="G6" s="47"/>
      <c r="H6" s="47"/>
      <c r="I6" s="48"/>
    </row>
    <row r="7" spans="1:35" ht="48" customHeight="1">
      <c r="A7" s="36" t="s">
        <v>0</v>
      </c>
      <c r="B7" s="37"/>
      <c r="C7" s="15" t="s">
        <v>2</v>
      </c>
      <c r="D7" s="47"/>
      <c r="E7" s="47"/>
      <c r="F7" s="47"/>
      <c r="G7" s="47"/>
      <c r="H7" s="47"/>
      <c r="I7" s="48"/>
    </row>
    <row r="8" spans="1:35" ht="48" customHeight="1">
      <c r="A8" s="38"/>
      <c r="B8" s="37"/>
      <c r="C8" s="15" t="s">
        <v>6</v>
      </c>
      <c r="D8" s="47"/>
      <c r="E8" s="47"/>
      <c r="F8" s="47"/>
      <c r="G8" s="47"/>
      <c r="H8" s="47"/>
      <c r="I8" s="48"/>
    </row>
    <row r="9" spans="1:35" ht="48" customHeight="1">
      <c r="A9" s="38"/>
      <c r="B9" s="37"/>
      <c r="C9" s="15" t="s">
        <v>3</v>
      </c>
      <c r="D9" s="47"/>
      <c r="E9" s="47"/>
      <c r="F9" s="47"/>
      <c r="G9" s="47"/>
      <c r="H9" s="47"/>
      <c r="I9" s="48"/>
    </row>
    <row r="10" spans="1:35" ht="48" customHeight="1" thickBot="1">
      <c r="A10" s="39"/>
      <c r="B10" s="40"/>
      <c r="C10" s="16" t="s">
        <v>4</v>
      </c>
      <c r="D10" s="43"/>
      <c r="E10" s="43"/>
      <c r="F10" s="43"/>
      <c r="G10" s="43"/>
      <c r="H10" s="43"/>
      <c r="I10" s="44"/>
    </row>
    <row r="11" spans="1:35" ht="18" customHeight="1" thickBot="1">
      <c r="A11" s="9"/>
      <c r="B11" s="9"/>
      <c r="C11" s="9"/>
      <c r="D11" s="9"/>
      <c r="E11" s="9"/>
      <c r="F11" s="9"/>
      <c r="G11" s="9"/>
      <c r="H11" s="9"/>
      <c r="I11" s="11"/>
      <c r="J11" s="2"/>
      <c r="K11" s="2"/>
      <c r="L11" s="2"/>
      <c r="M11" s="2"/>
      <c r="N11" s="2"/>
      <c r="O11" s="6"/>
      <c r="P11" s="6"/>
      <c r="Q11" s="6"/>
      <c r="R11" s="6"/>
      <c r="S11" s="6"/>
      <c r="T11" s="6"/>
      <c r="U11" s="6"/>
      <c r="V11" s="6"/>
      <c r="W11" s="6"/>
      <c r="X11" s="6"/>
      <c r="Y11" s="6"/>
      <c r="Z11" s="6"/>
      <c r="AA11" s="6"/>
      <c r="AB11" s="6"/>
      <c r="AC11" s="6"/>
      <c r="AD11" s="6"/>
      <c r="AE11" s="6"/>
      <c r="AF11" s="6"/>
      <c r="AG11" s="6"/>
      <c r="AH11" s="6"/>
      <c r="AI11" s="6"/>
    </row>
    <row r="12" spans="1:35" ht="27" thickBot="1">
      <c r="A12" s="49" t="s">
        <v>19</v>
      </c>
      <c r="B12" s="50"/>
      <c r="C12" s="51"/>
      <c r="D12" s="73" t="s">
        <v>28</v>
      </c>
      <c r="E12" s="51"/>
      <c r="F12" s="73" t="s">
        <v>32</v>
      </c>
      <c r="G12" s="51"/>
      <c r="H12" s="84" t="s">
        <v>17</v>
      </c>
      <c r="I12" s="85"/>
    </row>
    <row r="13" spans="1:35" ht="33" customHeight="1" thickTop="1">
      <c r="A13" s="12" t="s">
        <v>20</v>
      </c>
      <c r="B13" s="55" t="s">
        <v>24</v>
      </c>
      <c r="C13" s="56"/>
      <c r="D13" s="80">
        <v>3000</v>
      </c>
      <c r="E13" s="81"/>
      <c r="F13" s="71"/>
      <c r="G13" s="72"/>
      <c r="H13" s="86" t="str">
        <f>IF(F13="","",D13*F13)</f>
        <v/>
      </c>
      <c r="I13" s="87"/>
    </row>
    <row r="14" spans="1:35" ht="33" customHeight="1">
      <c r="A14" s="14" t="s">
        <v>21</v>
      </c>
      <c r="B14" s="59" t="s">
        <v>25</v>
      </c>
      <c r="C14" s="60"/>
      <c r="D14" s="74">
        <v>500</v>
      </c>
      <c r="E14" s="75"/>
      <c r="F14" s="64"/>
      <c r="G14" s="65"/>
      <c r="H14" s="76" t="str">
        <f>IF(F14="","",D14*F14)</f>
        <v/>
      </c>
      <c r="I14" s="77"/>
    </row>
    <row r="15" spans="1:35" ht="33" customHeight="1" thickBot="1">
      <c r="A15" s="88" t="s">
        <v>37</v>
      </c>
      <c r="B15" s="89"/>
      <c r="C15" s="90"/>
      <c r="D15" s="91"/>
      <c r="E15" s="92"/>
      <c r="F15" s="92"/>
      <c r="G15" s="93"/>
      <c r="H15" s="94" t="str">
        <f>IF(SUM(F13:G14)=0,"",SUM(H13:I14))</f>
        <v/>
      </c>
      <c r="I15" s="95"/>
    </row>
    <row r="16" spans="1:35" ht="18" customHeight="1" thickBot="1">
      <c r="A16" s="11"/>
      <c r="B16" s="19"/>
      <c r="C16" s="19"/>
      <c r="D16" s="24"/>
      <c r="E16" s="24"/>
      <c r="F16" s="25"/>
      <c r="G16" s="25"/>
      <c r="H16" s="26"/>
      <c r="I16" s="26"/>
    </row>
    <row r="17" spans="1:35" ht="33" customHeight="1">
      <c r="A17" s="27" t="s">
        <v>22</v>
      </c>
      <c r="B17" s="57" t="s">
        <v>26</v>
      </c>
      <c r="C17" s="58"/>
      <c r="D17" s="78">
        <v>2000</v>
      </c>
      <c r="E17" s="79"/>
      <c r="F17" s="82"/>
      <c r="G17" s="83"/>
      <c r="H17" s="69" t="str">
        <f>IF(F17="","",D17*F17)</f>
        <v/>
      </c>
      <c r="I17" s="70"/>
    </row>
    <row r="18" spans="1:35" ht="33" customHeight="1">
      <c r="A18" s="12" t="s">
        <v>23</v>
      </c>
      <c r="B18" s="55" t="s">
        <v>27</v>
      </c>
      <c r="C18" s="56"/>
      <c r="D18" s="74">
        <v>1000</v>
      </c>
      <c r="E18" s="75"/>
      <c r="F18" s="64"/>
      <c r="G18" s="65"/>
      <c r="H18" s="76" t="str">
        <f>IF(F18="","",D18*F18)</f>
        <v/>
      </c>
      <c r="I18" s="77"/>
    </row>
    <row r="19" spans="1:35" ht="33" customHeight="1" thickBot="1">
      <c r="A19" s="88" t="s">
        <v>38</v>
      </c>
      <c r="B19" s="89"/>
      <c r="C19" s="90"/>
      <c r="D19" s="91"/>
      <c r="E19" s="92"/>
      <c r="F19" s="92"/>
      <c r="G19" s="93"/>
      <c r="H19" s="94" t="str">
        <f>IF(SUM(F17:G18)=0,"",SUM(H17:I18))</f>
        <v/>
      </c>
      <c r="I19" s="95"/>
    </row>
    <row r="20" spans="1:35" ht="18" customHeight="1" thickBot="1">
      <c r="A20" s="20"/>
      <c r="B20" s="13"/>
      <c r="C20" s="13"/>
      <c r="D20" s="21"/>
      <c r="E20" s="21"/>
      <c r="F20" s="22"/>
      <c r="G20" s="22"/>
      <c r="H20" s="23"/>
      <c r="I20" s="23"/>
    </row>
    <row r="21" spans="1:35" ht="33" customHeight="1" thickBot="1">
      <c r="A21" s="61" t="s">
        <v>29</v>
      </c>
      <c r="B21" s="62"/>
      <c r="C21" s="63"/>
      <c r="D21" s="66"/>
      <c r="E21" s="66"/>
      <c r="F21" s="66"/>
      <c r="G21" s="66"/>
      <c r="H21" s="67" t="str">
        <f>IF(H13="","",SUM(H13:I14)+SUM(H17:I18))</f>
        <v/>
      </c>
      <c r="I21" s="68"/>
    </row>
    <row r="22" spans="1:35" ht="18" customHeight="1">
      <c r="A22" s="9"/>
      <c r="B22" s="9"/>
      <c r="C22" s="9"/>
      <c r="D22" s="9"/>
      <c r="E22" s="9"/>
      <c r="F22" s="9"/>
      <c r="G22" s="9"/>
      <c r="H22" s="9"/>
      <c r="I22" s="11"/>
      <c r="J22" s="2"/>
      <c r="K22" s="2"/>
      <c r="L22" s="2"/>
      <c r="M22" s="2"/>
      <c r="N22" s="2"/>
      <c r="O22" s="6"/>
      <c r="P22" s="6"/>
      <c r="Q22" s="6"/>
      <c r="R22" s="6"/>
      <c r="S22" s="6"/>
      <c r="T22" s="6"/>
      <c r="U22" s="6"/>
      <c r="V22" s="6"/>
      <c r="W22" s="6"/>
      <c r="X22" s="6"/>
      <c r="Y22" s="6"/>
      <c r="Z22" s="6"/>
      <c r="AA22" s="6"/>
      <c r="AB22" s="6"/>
      <c r="AC22" s="6"/>
      <c r="AD22" s="6"/>
      <c r="AE22" s="6"/>
      <c r="AF22" s="6"/>
      <c r="AG22" s="6"/>
      <c r="AH22" s="6"/>
      <c r="AI22" s="6"/>
    </row>
    <row r="23" spans="1:35" ht="48" customHeight="1">
      <c r="A23" s="9"/>
      <c r="B23" s="54" t="s">
        <v>36</v>
      </c>
      <c r="C23" s="54"/>
      <c r="D23" s="52" t="s">
        <v>43</v>
      </c>
      <c r="E23" s="53"/>
      <c r="F23" s="53"/>
      <c r="G23" s="53"/>
      <c r="H23" s="53"/>
      <c r="I23" s="53"/>
    </row>
    <row r="24" spans="1:35" ht="42" customHeight="1">
      <c r="B24" s="54"/>
      <c r="C24" s="54"/>
      <c r="D24" s="159" t="s">
        <v>47</v>
      </c>
      <c r="E24" s="160"/>
      <c r="F24" s="160"/>
      <c r="G24" s="160"/>
      <c r="H24" s="160"/>
      <c r="I24" s="160"/>
    </row>
    <row r="25" spans="1:35" ht="24" customHeight="1">
      <c r="B25" s="161" t="s">
        <v>48</v>
      </c>
      <c r="C25" s="161"/>
      <c r="D25" s="161"/>
      <c r="E25" s="161"/>
      <c r="F25" s="161"/>
      <c r="G25" s="161"/>
      <c r="H25" s="161"/>
      <c r="I25" s="161"/>
    </row>
    <row r="30" spans="1:35" ht="18" thickBot="1">
      <c r="F30" s="2"/>
    </row>
    <row r="51" spans="4:4">
      <c r="D51" t="s">
        <v>16</v>
      </c>
    </row>
    <row r="52" spans="4:4" ht="19">
      <c r="D52" s="5" t="s">
        <v>8</v>
      </c>
    </row>
    <row r="53" spans="4:4" ht="19">
      <c r="D53" s="5" t="s">
        <v>9</v>
      </c>
    </row>
    <row r="54" spans="4:4" ht="19">
      <c r="D54" s="5" t="s">
        <v>10</v>
      </c>
    </row>
    <row r="55" spans="4:4" ht="19">
      <c r="D55" s="5" t="s">
        <v>11</v>
      </c>
    </row>
    <row r="56" spans="4:4" ht="19">
      <c r="D56" s="5" t="s">
        <v>12</v>
      </c>
    </row>
    <row r="57" spans="4:4" ht="19">
      <c r="D57" s="5" t="s">
        <v>13</v>
      </c>
    </row>
    <row r="58" spans="4:4" ht="19">
      <c r="D58" s="5" t="s">
        <v>14</v>
      </c>
    </row>
    <row r="59" spans="4:4" ht="19">
      <c r="D59" s="5" t="s">
        <v>15</v>
      </c>
    </row>
  </sheetData>
  <mergeCells count="44">
    <mergeCell ref="B23:C24"/>
    <mergeCell ref="D24:I24"/>
    <mergeCell ref="B25:I25"/>
    <mergeCell ref="A15:C15"/>
    <mergeCell ref="A19:C19"/>
    <mergeCell ref="D15:G15"/>
    <mergeCell ref="D19:G19"/>
    <mergeCell ref="H15:I15"/>
    <mergeCell ref="H19:I19"/>
    <mergeCell ref="H18:I18"/>
    <mergeCell ref="H14:I14"/>
    <mergeCell ref="D17:E17"/>
    <mergeCell ref="D14:E14"/>
    <mergeCell ref="D13:E13"/>
    <mergeCell ref="D12:E12"/>
    <mergeCell ref="F17:G17"/>
    <mergeCell ref="H12:I12"/>
    <mergeCell ref="H13:I13"/>
    <mergeCell ref="A12:C12"/>
    <mergeCell ref="D23:I23"/>
    <mergeCell ref="B18:C18"/>
    <mergeCell ref="B17:C17"/>
    <mergeCell ref="B14:C14"/>
    <mergeCell ref="B13:C13"/>
    <mergeCell ref="A21:C21"/>
    <mergeCell ref="F18:G18"/>
    <mergeCell ref="D21:G21"/>
    <mergeCell ref="H21:I21"/>
    <mergeCell ref="H17:I17"/>
    <mergeCell ref="F14:G14"/>
    <mergeCell ref="F13:G13"/>
    <mergeCell ref="F12:G12"/>
    <mergeCell ref="D18:E18"/>
    <mergeCell ref="A1:I1"/>
    <mergeCell ref="A3:I3"/>
    <mergeCell ref="A7:B10"/>
    <mergeCell ref="A6:B6"/>
    <mergeCell ref="A5:B5"/>
    <mergeCell ref="D10:I10"/>
    <mergeCell ref="C5:I5"/>
    <mergeCell ref="C6:I6"/>
    <mergeCell ref="D7:I7"/>
    <mergeCell ref="D8:I8"/>
    <mergeCell ref="D9:I9"/>
  </mergeCells>
  <phoneticPr fontId="2"/>
  <conditionalFormatting sqref="C5:I5">
    <cfRule type="expression" dxfId="9" priority="11" stopIfTrue="1">
      <formula>$C$5=""</formula>
    </cfRule>
  </conditionalFormatting>
  <conditionalFormatting sqref="C6:I6">
    <cfRule type="expression" dxfId="8" priority="10" stopIfTrue="1">
      <formula>$C$6=""</formula>
    </cfRule>
  </conditionalFormatting>
  <conditionalFormatting sqref="D7:I7">
    <cfRule type="expression" dxfId="7" priority="9" stopIfTrue="1">
      <formula>$D$7=""</formula>
    </cfRule>
  </conditionalFormatting>
  <conditionalFormatting sqref="D8:I8">
    <cfRule type="expression" dxfId="6" priority="8" stopIfTrue="1">
      <formula>$D$8=""</formula>
    </cfRule>
  </conditionalFormatting>
  <conditionalFormatting sqref="D9:I9">
    <cfRule type="expression" dxfId="5" priority="7" stopIfTrue="1">
      <formula>$D$9=""</formula>
    </cfRule>
  </conditionalFormatting>
  <conditionalFormatting sqref="D10:I10">
    <cfRule type="expression" dxfId="4" priority="6" stopIfTrue="1">
      <formula>$D$10=""</formula>
    </cfRule>
  </conditionalFormatting>
  <conditionalFormatting sqref="F13:G13">
    <cfRule type="expression" dxfId="3" priority="5" stopIfTrue="1">
      <formula>$F$13=""</formula>
    </cfRule>
  </conditionalFormatting>
  <conditionalFormatting sqref="F14:G14">
    <cfRule type="expression" dxfId="2" priority="1">
      <formula>$F$14=""</formula>
    </cfRule>
  </conditionalFormatting>
  <conditionalFormatting sqref="F17:G17">
    <cfRule type="expression" dxfId="1" priority="3" stopIfTrue="1">
      <formula>$F$17=""</formula>
    </cfRule>
  </conditionalFormatting>
  <conditionalFormatting sqref="F18:G18">
    <cfRule type="expression" dxfId="0" priority="2" stopIfTrue="1">
      <formula>$F$18=""</formula>
    </cfRule>
  </conditionalFormatting>
  <dataValidations disablePrompts="1" count="1">
    <dataValidation type="list" allowBlank="1" showInputMessage="1" showErrorMessage="1" sqref="C5:I5" xr:uid="{00000000-0002-0000-0000-000000000000}">
      <formula1>$D$51:$D$59</formula1>
    </dataValidation>
  </dataValidations>
  <hyperlinks>
    <hyperlink ref="D23" r:id="rId1" xr:uid="{113D1BB6-D4D7-7045-810F-B6985C85C0E9}"/>
    <hyperlink ref="D24" r:id="rId2" xr:uid="{83926F2C-CE39-3043-9676-A13DD76DE13A}"/>
  </hyperlinks>
  <printOptions horizontalCentered="1" verticalCentered="1"/>
  <pageMargins left="0.78740157480314965" right="0.78740157480314965" top="0.78740157480314965" bottom="0.78740157480314965" header="0.51181102362204722" footer="0.51181102362204722"/>
  <pageSetup paperSize="9" scale="85" orientation="portrait" r:id="rId3"/>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74"/>
  <sheetViews>
    <sheetView view="pageBreakPreview" topLeftCell="A45" zoomScaleNormal="85" zoomScaleSheetLayoutView="100" workbookViewId="0">
      <selection activeCell="A23" sqref="A23:V26"/>
    </sheetView>
  </sheetViews>
  <sheetFormatPr baseColWidth="10" defaultColWidth="3.83203125" defaultRowHeight="14"/>
  <cols>
    <col min="1" max="1" width="3.83203125" style="4" customWidth="1"/>
    <col min="2" max="9" width="2.6640625" style="3" customWidth="1"/>
    <col min="10" max="22" width="3.83203125" style="3" customWidth="1"/>
    <col min="23" max="16384" width="3.83203125" style="3"/>
  </cols>
  <sheetData>
    <row r="1" spans="1:25" ht="28.5" customHeight="1">
      <c r="A1" s="139" t="s">
        <v>31</v>
      </c>
      <c r="B1" s="139"/>
      <c r="C1" s="139"/>
      <c r="D1" s="139"/>
      <c r="E1" s="139"/>
      <c r="F1" s="139"/>
      <c r="G1" s="139"/>
      <c r="H1" s="139"/>
      <c r="I1" s="139"/>
      <c r="J1" s="139"/>
      <c r="K1" s="139"/>
      <c r="L1" s="139"/>
      <c r="M1" s="139"/>
      <c r="N1" s="139"/>
      <c r="O1" s="139"/>
      <c r="P1" s="139"/>
      <c r="Q1" s="139"/>
      <c r="R1" s="139"/>
      <c r="S1" s="139"/>
      <c r="T1" s="139"/>
      <c r="U1" s="139"/>
      <c r="V1" s="139"/>
      <c r="W1" s="139"/>
      <c r="X1" s="139"/>
      <c r="Y1" s="139"/>
    </row>
    <row r="2" spans="1:25" ht="28.5" customHeight="1"/>
    <row r="3" spans="1:25" ht="28">
      <c r="A3" s="34" t="s">
        <v>35</v>
      </c>
      <c r="B3" s="34"/>
      <c r="C3" s="34"/>
      <c r="D3" s="34"/>
      <c r="E3" s="34"/>
      <c r="F3" s="34"/>
      <c r="G3" s="34"/>
      <c r="H3" s="34"/>
      <c r="I3" s="34"/>
      <c r="J3" s="34"/>
      <c r="K3" s="34"/>
      <c r="L3" s="34"/>
      <c r="M3" s="34"/>
      <c r="N3" s="34"/>
      <c r="O3" s="34"/>
      <c r="P3" s="34"/>
      <c r="Q3" s="34"/>
      <c r="R3" s="34"/>
      <c r="S3" s="34"/>
      <c r="T3" s="34"/>
      <c r="U3" s="34"/>
      <c r="V3" s="34"/>
      <c r="W3" s="34"/>
      <c r="X3" s="34"/>
      <c r="Y3" s="34"/>
    </row>
    <row r="4" spans="1:25" ht="18" customHeight="1">
      <c r="A4" s="7"/>
      <c r="B4" s="7"/>
      <c r="C4" s="7"/>
      <c r="D4" s="7"/>
      <c r="E4" s="7"/>
      <c r="F4" s="7"/>
      <c r="G4" s="7"/>
      <c r="H4" s="7"/>
      <c r="I4" s="7"/>
      <c r="J4" s="7"/>
      <c r="K4" s="7"/>
      <c r="L4" s="7"/>
      <c r="M4" s="7"/>
      <c r="N4" s="7"/>
      <c r="O4" s="7"/>
      <c r="P4" s="7"/>
      <c r="Q4" s="7"/>
      <c r="R4" s="7"/>
      <c r="S4" s="7"/>
      <c r="T4" s="7"/>
      <c r="U4" s="7"/>
      <c r="V4" s="7"/>
    </row>
    <row r="5" spans="1:25" ht="28">
      <c r="A5" s="34" t="s">
        <v>30</v>
      </c>
      <c r="B5" s="34"/>
      <c r="C5" s="34"/>
      <c r="D5" s="34"/>
      <c r="E5" s="34"/>
      <c r="F5" s="34"/>
      <c r="G5" s="34"/>
      <c r="H5" s="34"/>
      <c r="I5" s="34"/>
      <c r="J5" s="34"/>
      <c r="K5" s="34"/>
      <c r="L5" s="34"/>
      <c r="M5" s="34"/>
      <c r="N5" s="34"/>
      <c r="O5" s="34"/>
      <c r="P5" s="34"/>
      <c r="Q5" s="34"/>
      <c r="R5" s="34"/>
      <c r="S5" s="34"/>
      <c r="T5" s="34"/>
      <c r="U5" s="34"/>
      <c r="V5" s="34"/>
      <c r="W5" s="34"/>
      <c r="X5" s="34"/>
      <c r="Y5" s="34"/>
    </row>
    <row r="6" spans="1:25" ht="18" customHeight="1" thickBot="1">
      <c r="A6" s="8"/>
      <c r="B6" s="8"/>
      <c r="C6" s="8"/>
      <c r="D6" s="8"/>
      <c r="E6" s="8"/>
      <c r="F6" s="8"/>
      <c r="G6" s="8"/>
      <c r="H6" s="8"/>
      <c r="I6" s="8"/>
      <c r="J6" s="8"/>
      <c r="K6" s="8"/>
      <c r="L6" s="9"/>
      <c r="M6" s="9"/>
      <c r="N6" s="9"/>
      <c r="O6" s="9"/>
      <c r="P6" s="9"/>
      <c r="Q6" s="9"/>
      <c r="R6" s="9"/>
      <c r="S6" s="9"/>
      <c r="T6" s="9"/>
      <c r="U6" s="9"/>
      <c r="V6" s="9"/>
    </row>
    <row r="7" spans="1:25" ht="66" customHeight="1" thickBot="1">
      <c r="A7" s="153" t="s">
        <v>5</v>
      </c>
      <c r="B7" s="154"/>
      <c r="C7" s="154"/>
      <c r="D7" s="154"/>
      <c r="E7" s="154"/>
      <c r="F7" s="154"/>
      <c r="G7" s="154"/>
      <c r="H7" s="155">
        <f>【基本情報入力】プロ・ランキング申込用紙!C5</f>
        <v>0</v>
      </c>
      <c r="I7" s="155"/>
      <c r="J7" s="155"/>
      <c r="K7" s="155"/>
      <c r="L7" s="155"/>
      <c r="M7" s="155"/>
      <c r="N7" s="156"/>
      <c r="O7" s="10"/>
      <c r="P7" s="9"/>
      <c r="Q7" s="9"/>
      <c r="R7" s="9"/>
      <c r="S7" s="9"/>
      <c r="T7" s="9"/>
      <c r="U7" s="9"/>
      <c r="V7" s="9"/>
    </row>
    <row r="8" spans="1:25" ht="18" customHeight="1" thickBot="1">
      <c r="A8" s="8"/>
      <c r="B8" s="8"/>
      <c r="C8" s="8"/>
      <c r="D8" s="8"/>
      <c r="E8" s="8"/>
      <c r="F8" s="8"/>
      <c r="G8" s="8"/>
      <c r="H8" s="8"/>
      <c r="I8" s="8"/>
      <c r="J8" s="8"/>
      <c r="K8" s="8"/>
      <c r="L8" s="9"/>
      <c r="M8" s="9"/>
      <c r="N8" s="9"/>
      <c r="O8" s="9"/>
      <c r="P8" s="9"/>
      <c r="Q8" s="9"/>
      <c r="R8" s="9"/>
      <c r="S8" s="9"/>
      <c r="T8" s="9"/>
      <c r="U8" s="9"/>
      <c r="V8" s="9"/>
    </row>
    <row r="9" spans="1:25" ht="25" thickBot="1">
      <c r="A9" s="157" t="s">
        <v>7</v>
      </c>
      <c r="B9" s="158"/>
      <c r="C9" s="158"/>
      <c r="D9" s="158"/>
      <c r="E9" s="158"/>
      <c r="F9" s="158"/>
      <c r="G9" s="158"/>
      <c r="H9" s="158"/>
      <c r="I9" s="158"/>
      <c r="J9" s="158" t="s">
        <v>28</v>
      </c>
      <c r="K9" s="158"/>
      <c r="L9" s="158"/>
      <c r="M9" s="158"/>
      <c r="N9" s="96" t="s">
        <v>33</v>
      </c>
      <c r="O9" s="96"/>
      <c r="P9" s="96"/>
      <c r="Q9" s="104" t="s">
        <v>34</v>
      </c>
      <c r="R9" s="105"/>
      <c r="S9" s="105"/>
      <c r="T9" s="105"/>
      <c r="U9" s="105"/>
      <c r="V9" s="106"/>
    </row>
    <row r="10" spans="1:25" ht="58.5" customHeight="1" thickTop="1">
      <c r="A10" s="28" t="s">
        <v>20</v>
      </c>
      <c r="B10" s="99" t="s">
        <v>24</v>
      </c>
      <c r="C10" s="99"/>
      <c r="D10" s="99"/>
      <c r="E10" s="99"/>
      <c r="F10" s="99"/>
      <c r="G10" s="99"/>
      <c r="H10" s="99"/>
      <c r="I10" s="100"/>
      <c r="J10" s="111">
        <v>3000</v>
      </c>
      <c r="K10" s="111"/>
      <c r="L10" s="111"/>
      <c r="M10" s="111"/>
      <c r="N10" s="146">
        <f>【基本情報入力】プロ・ランキング申込用紙!F13</f>
        <v>0</v>
      </c>
      <c r="O10" s="147"/>
      <c r="P10" s="148"/>
      <c r="Q10" s="113">
        <f>J10*N10</f>
        <v>0</v>
      </c>
      <c r="R10" s="113"/>
      <c r="S10" s="113"/>
      <c r="T10" s="113"/>
      <c r="U10" s="113"/>
      <c r="V10" s="114"/>
    </row>
    <row r="11" spans="1:25" ht="58.5" customHeight="1" thickBot="1">
      <c r="A11" s="33" t="s">
        <v>21</v>
      </c>
      <c r="B11" s="101" t="s">
        <v>40</v>
      </c>
      <c r="C11" s="102"/>
      <c r="D11" s="102"/>
      <c r="E11" s="102"/>
      <c r="F11" s="102"/>
      <c r="G11" s="102"/>
      <c r="H11" s="102"/>
      <c r="I11" s="103"/>
      <c r="J11" s="149">
        <v>500</v>
      </c>
      <c r="K11" s="149"/>
      <c r="L11" s="149"/>
      <c r="M11" s="149"/>
      <c r="N11" s="150">
        <f>【基本情報入力】プロ・ランキング申込用紙!F14</f>
        <v>0</v>
      </c>
      <c r="O11" s="151"/>
      <c r="P11" s="152"/>
      <c r="Q11" s="109">
        <f t="shared" ref="Q11:Q13" si="0">J11*N11</f>
        <v>0</v>
      </c>
      <c r="R11" s="109"/>
      <c r="S11" s="109"/>
      <c r="T11" s="109"/>
      <c r="U11" s="109"/>
      <c r="V11" s="110"/>
    </row>
    <row r="12" spans="1:25" ht="58.5" customHeight="1" thickTop="1">
      <c r="A12" s="28" t="s">
        <v>22</v>
      </c>
      <c r="B12" s="99" t="s">
        <v>26</v>
      </c>
      <c r="C12" s="99"/>
      <c r="D12" s="99"/>
      <c r="E12" s="99"/>
      <c r="F12" s="99"/>
      <c r="G12" s="99"/>
      <c r="H12" s="99"/>
      <c r="I12" s="100"/>
      <c r="J12" s="111">
        <v>2000</v>
      </c>
      <c r="K12" s="111"/>
      <c r="L12" s="111"/>
      <c r="M12" s="111"/>
      <c r="N12" s="112">
        <f>【基本情報入力】プロ・ランキング申込用紙!F17</f>
        <v>0</v>
      </c>
      <c r="O12" s="112"/>
      <c r="P12" s="112"/>
      <c r="Q12" s="113">
        <f t="shared" si="0"/>
        <v>0</v>
      </c>
      <c r="R12" s="113"/>
      <c r="S12" s="113"/>
      <c r="T12" s="113"/>
      <c r="U12" s="113"/>
      <c r="V12" s="114"/>
    </row>
    <row r="13" spans="1:25" ht="58.5" customHeight="1" thickBot="1">
      <c r="A13" s="32" t="s">
        <v>23</v>
      </c>
      <c r="B13" s="142" t="s">
        <v>27</v>
      </c>
      <c r="C13" s="142"/>
      <c r="D13" s="142"/>
      <c r="E13" s="142"/>
      <c r="F13" s="142"/>
      <c r="G13" s="142"/>
      <c r="H13" s="142"/>
      <c r="I13" s="143"/>
      <c r="J13" s="144">
        <v>1000</v>
      </c>
      <c r="K13" s="144"/>
      <c r="L13" s="144"/>
      <c r="M13" s="144"/>
      <c r="N13" s="145">
        <f>【基本情報入力】プロ・ランキング申込用紙!F18</f>
        <v>0</v>
      </c>
      <c r="O13" s="145"/>
      <c r="P13" s="145"/>
      <c r="Q13" s="107">
        <f t="shared" si="0"/>
        <v>0</v>
      </c>
      <c r="R13" s="107"/>
      <c r="S13" s="107"/>
      <c r="T13" s="107"/>
      <c r="U13" s="107"/>
      <c r="V13" s="108"/>
    </row>
    <row r="14" spans="1:25" s="29" customFormat="1" ht="58.5" customHeight="1" thickTop="1" thickBot="1">
      <c r="A14" s="135" t="s">
        <v>41</v>
      </c>
      <c r="B14" s="136"/>
      <c r="C14" s="136"/>
      <c r="D14" s="136"/>
      <c r="E14" s="136"/>
      <c r="F14" s="136"/>
      <c r="G14" s="136"/>
      <c r="H14" s="136"/>
      <c r="I14" s="136"/>
      <c r="J14" s="136"/>
      <c r="K14" s="136"/>
      <c r="L14" s="136"/>
      <c r="M14" s="136"/>
      <c r="N14" s="136"/>
      <c r="O14" s="136"/>
      <c r="P14" s="136"/>
      <c r="Q14" s="97">
        <f>SUM(Q10:V11)</f>
        <v>0</v>
      </c>
      <c r="R14" s="97"/>
      <c r="S14" s="97"/>
      <c r="T14" s="97"/>
      <c r="U14" s="97"/>
      <c r="V14" s="98"/>
    </row>
    <row r="15" spans="1:25" s="29" customFormat="1" ht="58.5" customHeight="1" thickTop="1" thickBot="1">
      <c r="A15" s="137" t="s">
        <v>42</v>
      </c>
      <c r="B15" s="138"/>
      <c r="C15" s="138"/>
      <c r="D15" s="138"/>
      <c r="E15" s="138"/>
      <c r="F15" s="138"/>
      <c r="G15" s="138"/>
      <c r="H15" s="138"/>
      <c r="I15" s="138"/>
      <c r="J15" s="138"/>
      <c r="K15" s="138"/>
      <c r="L15" s="138"/>
      <c r="M15" s="138"/>
      <c r="N15" s="138"/>
      <c r="O15" s="138"/>
      <c r="P15" s="138"/>
      <c r="Q15" s="133">
        <f>SUM(Q12:V13)</f>
        <v>0</v>
      </c>
      <c r="R15" s="133"/>
      <c r="S15" s="133"/>
      <c r="T15" s="133"/>
      <c r="U15" s="133"/>
      <c r="V15" s="134"/>
    </row>
    <row r="16" spans="1:25" s="29" customFormat="1" ht="21" customHeight="1" thickTop="1">
      <c r="A16" s="30"/>
    </row>
    <row r="17" spans="1:25" s="29" customFormat="1" ht="21" customHeight="1">
      <c r="A17" s="140" t="s">
        <v>44</v>
      </c>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row>
    <row r="18" spans="1:25" s="29" customFormat="1" ht="21" customHeight="1" thickBot="1">
      <c r="B18" s="141" t="s">
        <v>39</v>
      </c>
      <c r="C18" s="141"/>
      <c r="D18" s="141"/>
      <c r="E18" s="141"/>
      <c r="F18" s="141"/>
      <c r="G18" s="141"/>
      <c r="H18" s="141"/>
      <c r="I18" s="141"/>
      <c r="J18" s="141"/>
      <c r="K18" s="141"/>
      <c r="L18" s="141"/>
      <c r="M18" s="141"/>
      <c r="N18" s="141"/>
      <c r="O18" s="141"/>
      <c r="P18" s="141"/>
      <c r="Q18" s="141"/>
      <c r="R18" s="141"/>
      <c r="S18" s="141"/>
      <c r="T18" s="141"/>
      <c r="U18" s="141"/>
      <c r="V18" s="141"/>
      <c r="W18" s="31"/>
    </row>
    <row r="19" spans="1:25" s="29" customFormat="1" ht="21" customHeight="1">
      <c r="A19" s="115" t="s">
        <v>45</v>
      </c>
      <c r="B19" s="116"/>
      <c r="C19" s="116"/>
      <c r="D19" s="116"/>
      <c r="E19" s="116"/>
      <c r="F19" s="116"/>
      <c r="G19" s="116"/>
      <c r="H19" s="116"/>
      <c r="I19" s="116"/>
      <c r="J19" s="116"/>
      <c r="K19" s="116"/>
      <c r="L19" s="116"/>
      <c r="M19" s="116"/>
      <c r="N19" s="116"/>
      <c r="O19" s="116"/>
      <c r="P19" s="116"/>
      <c r="Q19" s="116"/>
      <c r="R19" s="116"/>
      <c r="S19" s="116"/>
      <c r="T19" s="116"/>
      <c r="U19" s="116"/>
      <c r="V19" s="117"/>
    </row>
    <row r="20" spans="1:25" s="29" customFormat="1" ht="21" customHeight="1">
      <c r="A20" s="118"/>
      <c r="B20" s="119"/>
      <c r="C20" s="119"/>
      <c r="D20" s="119"/>
      <c r="E20" s="119"/>
      <c r="F20" s="119"/>
      <c r="G20" s="119"/>
      <c r="H20" s="119"/>
      <c r="I20" s="119"/>
      <c r="J20" s="119"/>
      <c r="K20" s="119"/>
      <c r="L20" s="119"/>
      <c r="M20" s="119"/>
      <c r="N20" s="119"/>
      <c r="O20" s="119"/>
      <c r="P20" s="119"/>
      <c r="Q20" s="119"/>
      <c r="R20" s="119"/>
      <c r="S20" s="119"/>
      <c r="T20" s="119"/>
      <c r="U20" s="119"/>
      <c r="V20" s="120"/>
    </row>
    <row r="21" spans="1:25" s="29" customFormat="1" ht="21" customHeight="1">
      <c r="A21" s="118"/>
      <c r="B21" s="119"/>
      <c r="C21" s="119"/>
      <c r="D21" s="119"/>
      <c r="E21" s="119"/>
      <c r="F21" s="119"/>
      <c r="G21" s="119"/>
      <c r="H21" s="119"/>
      <c r="I21" s="119"/>
      <c r="J21" s="119"/>
      <c r="K21" s="119"/>
      <c r="L21" s="119"/>
      <c r="M21" s="119"/>
      <c r="N21" s="119"/>
      <c r="O21" s="119"/>
      <c r="P21" s="119"/>
      <c r="Q21" s="119"/>
      <c r="R21" s="119"/>
      <c r="S21" s="119"/>
      <c r="T21" s="119"/>
      <c r="U21" s="119"/>
      <c r="V21" s="120"/>
    </row>
    <row r="22" spans="1:25" s="29" customFormat="1" ht="21" customHeight="1" thickBot="1">
      <c r="A22" s="121"/>
      <c r="B22" s="122"/>
      <c r="C22" s="122"/>
      <c r="D22" s="122"/>
      <c r="E22" s="122"/>
      <c r="F22" s="122"/>
      <c r="G22" s="122"/>
      <c r="H22" s="122"/>
      <c r="I22" s="122"/>
      <c r="J22" s="122"/>
      <c r="K22" s="122"/>
      <c r="L22" s="122"/>
      <c r="M22" s="122"/>
      <c r="N22" s="122"/>
      <c r="O22" s="122"/>
      <c r="P22" s="122"/>
      <c r="Q22" s="122"/>
      <c r="R22" s="122"/>
      <c r="S22" s="122"/>
      <c r="T22" s="122"/>
      <c r="U22" s="122"/>
      <c r="V22" s="123"/>
    </row>
    <row r="23" spans="1:25" s="29" customFormat="1" ht="21" customHeight="1">
      <c r="A23" s="124" t="s">
        <v>46</v>
      </c>
      <c r="B23" s="125"/>
      <c r="C23" s="125"/>
      <c r="D23" s="125"/>
      <c r="E23" s="125"/>
      <c r="F23" s="125"/>
      <c r="G23" s="125"/>
      <c r="H23" s="125"/>
      <c r="I23" s="125"/>
      <c r="J23" s="125"/>
      <c r="K23" s="125"/>
      <c r="L23" s="125"/>
      <c r="M23" s="125"/>
      <c r="N23" s="125"/>
      <c r="O23" s="125"/>
      <c r="P23" s="125"/>
      <c r="Q23" s="125"/>
      <c r="R23" s="125"/>
      <c r="S23" s="125"/>
      <c r="T23" s="125"/>
      <c r="U23" s="125"/>
      <c r="V23" s="126"/>
    </row>
    <row r="24" spans="1:25" s="29" customFormat="1" ht="21" customHeight="1">
      <c r="A24" s="127"/>
      <c r="B24" s="128"/>
      <c r="C24" s="128"/>
      <c r="D24" s="128"/>
      <c r="E24" s="128"/>
      <c r="F24" s="128"/>
      <c r="G24" s="128"/>
      <c r="H24" s="128"/>
      <c r="I24" s="128"/>
      <c r="J24" s="128"/>
      <c r="K24" s="128"/>
      <c r="L24" s="128"/>
      <c r="M24" s="128"/>
      <c r="N24" s="128"/>
      <c r="O24" s="128"/>
      <c r="P24" s="128"/>
      <c r="Q24" s="128"/>
      <c r="R24" s="128"/>
      <c r="S24" s="128"/>
      <c r="T24" s="128"/>
      <c r="U24" s="128"/>
      <c r="V24" s="129"/>
    </row>
    <row r="25" spans="1:25" s="29" customFormat="1" ht="21" customHeight="1">
      <c r="A25" s="127"/>
      <c r="B25" s="128"/>
      <c r="C25" s="128"/>
      <c r="D25" s="128"/>
      <c r="E25" s="128"/>
      <c r="F25" s="128"/>
      <c r="G25" s="128"/>
      <c r="H25" s="128"/>
      <c r="I25" s="128"/>
      <c r="J25" s="128"/>
      <c r="K25" s="128"/>
      <c r="L25" s="128"/>
      <c r="M25" s="128"/>
      <c r="N25" s="128"/>
      <c r="O25" s="128"/>
      <c r="P25" s="128"/>
      <c r="Q25" s="128"/>
      <c r="R25" s="128"/>
      <c r="S25" s="128"/>
      <c r="T25" s="128"/>
      <c r="U25" s="128"/>
      <c r="V25" s="129"/>
    </row>
    <row r="26" spans="1:25" s="29" customFormat="1" ht="21" customHeight="1" thickBot="1">
      <c r="A26" s="130"/>
      <c r="B26" s="131"/>
      <c r="C26" s="131"/>
      <c r="D26" s="131"/>
      <c r="E26" s="131"/>
      <c r="F26" s="131"/>
      <c r="G26" s="131"/>
      <c r="H26" s="131"/>
      <c r="I26" s="131"/>
      <c r="J26" s="131"/>
      <c r="K26" s="131"/>
      <c r="L26" s="131"/>
      <c r="M26" s="131"/>
      <c r="N26" s="131"/>
      <c r="O26" s="131"/>
      <c r="P26" s="131"/>
      <c r="Q26" s="131"/>
      <c r="R26" s="131"/>
      <c r="S26" s="131"/>
      <c r="T26" s="131"/>
      <c r="U26" s="131"/>
      <c r="V26" s="132"/>
    </row>
    <row r="27" spans="1:25" ht="21" customHeight="1"/>
    <row r="28" spans="1:25" ht="21" customHeight="1"/>
    <row r="29" spans="1:25" ht="21" hidden="1" customHeight="1">
      <c r="G29" s="3" t="s">
        <v>16</v>
      </c>
    </row>
    <row r="30" spans="1:25" ht="21" hidden="1" customHeight="1">
      <c r="F30" s="3">
        <v>8</v>
      </c>
      <c r="G30" s="5" t="s">
        <v>8</v>
      </c>
    </row>
    <row r="31" spans="1:25" ht="21" hidden="1" customHeight="1">
      <c r="F31" s="3">
        <v>9</v>
      </c>
      <c r="G31" s="5" t="s">
        <v>9</v>
      </c>
    </row>
    <row r="32" spans="1:25" ht="21" hidden="1" customHeight="1">
      <c r="F32" s="3">
        <v>10</v>
      </c>
      <c r="G32" s="5" t="s">
        <v>10</v>
      </c>
    </row>
    <row r="33" spans="6:7" ht="21" hidden="1" customHeight="1">
      <c r="F33" s="3">
        <v>11</v>
      </c>
      <c r="G33" s="5" t="s">
        <v>11</v>
      </c>
    </row>
    <row r="34" spans="6:7" ht="21" hidden="1" customHeight="1">
      <c r="F34" s="3">
        <v>12</v>
      </c>
      <c r="G34" s="5" t="s">
        <v>12</v>
      </c>
    </row>
    <row r="35" spans="6:7" ht="21" hidden="1" customHeight="1">
      <c r="F35" s="3">
        <v>13</v>
      </c>
      <c r="G35" s="5" t="s">
        <v>13</v>
      </c>
    </row>
    <row r="36" spans="6:7" ht="21" hidden="1" customHeight="1">
      <c r="F36" s="3">
        <v>14</v>
      </c>
      <c r="G36" s="5" t="s">
        <v>14</v>
      </c>
    </row>
    <row r="37" spans="6:7" ht="21" hidden="1" customHeight="1">
      <c r="F37" s="3">
        <v>15</v>
      </c>
      <c r="G37" s="5" t="s">
        <v>15</v>
      </c>
    </row>
    <row r="38" spans="6:7" ht="21" customHeight="1"/>
    <row r="39" spans="6:7" ht="21" customHeight="1"/>
    <row r="40" spans="6:7" ht="21" customHeight="1"/>
    <row r="41" spans="6:7" ht="21" customHeight="1"/>
    <row r="42" spans="6:7" ht="21" customHeight="1"/>
    <row r="43" spans="6:7" ht="21" customHeight="1"/>
    <row r="44" spans="6:7" ht="21" customHeight="1"/>
    <row r="45" spans="6:7" ht="21" customHeight="1"/>
    <row r="46" spans="6:7" ht="21" customHeight="1"/>
    <row r="47" spans="6:7" ht="21" customHeight="1"/>
    <row r="48" spans="6:7"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sheetData>
  <mergeCells count="33">
    <mergeCell ref="A1:Y1"/>
    <mergeCell ref="A5:Y5"/>
    <mergeCell ref="A3:Y3"/>
    <mergeCell ref="A17:Y17"/>
    <mergeCell ref="B18:V18"/>
    <mergeCell ref="B13:I13"/>
    <mergeCell ref="J13:M13"/>
    <mergeCell ref="N13:P13"/>
    <mergeCell ref="N10:P10"/>
    <mergeCell ref="J11:M11"/>
    <mergeCell ref="N11:P11"/>
    <mergeCell ref="Q10:V10"/>
    <mergeCell ref="A7:G7"/>
    <mergeCell ref="H7:N7"/>
    <mergeCell ref="A9:I9"/>
    <mergeCell ref="J9:M9"/>
    <mergeCell ref="A19:V22"/>
    <mergeCell ref="A23:V26"/>
    <mergeCell ref="Q15:V15"/>
    <mergeCell ref="A14:P14"/>
    <mergeCell ref="A15:P15"/>
    <mergeCell ref="N9:P9"/>
    <mergeCell ref="Q14:V14"/>
    <mergeCell ref="B12:I12"/>
    <mergeCell ref="B11:I11"/>
    <mergeCell ref="B10:I10"/>
    <mergeCell ref="Q9:V9"/>
    <mergeCell ref="Q13:V13"/>
    <mergeCell ref="Q11:V11"/>
    <mergeCell ref="J12:M12"/>
    <mergeCell ref="N12:P12"/>
    <mergeCell ref="Q12:V12"/>
    <mergeCell ref="J10:M10"/>
  </mergeCells>
  <phoneticPr fontId="2"/>
  <printOptions horizontalCentered="1" verticalCentered="1"/>
  <pageMargins left="0.78740157480314965" right="0.78740157480314965" top="0.78740157480314965" bottom="0.78740157480314965" header="0.51181102362204722" footer="0.51181102362204722"/>
  <pageSetup paperSize="9" scale="9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【基本情報入力】プロ・ランキング申込用紙</vt:lpstr>
      <vt:lpstr>会計一覧表（自動で入力されます）</vt:lpstr>
      <vt:lpstr>【基本情報入力】プロ・ランキング申込用紙!Print_Area</vt:lpstr>
      <vt:lpstr>'会計一覧表（自動で入力されます）'!Print_Area</vt:lpstr>
    </vt:vector>
  </TitlesOfParts>
  <Company>宇都宮市教育委員会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職員マスタ用</dc:creator>
  <cp:lastModifiedBy>石井 太一郎</cp:lastModifiedBy>
  <cp:lastPrinted>2025-07-22T05:08:15Z</cp:lastPrinted>
  <dcterms:created xsi:type="dcterms:W3CDTF">2009-11-17T22:34:52Z</dcterms:created>
  <dcterms:modified xsi:type="dcterms:W3CDTF">2026-06-19T05:45:51Z</dcterms:modified>
</cp:coreProperties>
</file>