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sn-fs\15 敷島中学校\学校共有\先生\schu0016\★陸上HP upファイル\20251102 県駅伝\"/>
    </mc:Choice>
  </mc:AlternateContent>
  <xr:revisionPtr revIDLastSave="0" documentId="13_ncr:1_{AE43D99E-6DBC-4398-8FD7-53659C7971CC}" xr6:coauthVersionLast="47" xr6:coauthVersionMax="47" xr10:uidLastSave="{00000000-0000-0000-0000-000000000000}"/>
  <bookViews>
    <workbookView xWindow="-120" yWindow="-120" windowWidth="20730" windowHeight="11760" activeTab="1" xr2:uid="{00000000-000D-0000-FFFF-FFFF00000000}"/>
  </bookViews>
  <sheets>
    <sheet name="アスリートビブス" sheetId="2" r:id="rId1"/>
    <sheet name="男子" sheetId="1" r:id="rId2"/>
    <sheet name="女子" sheetId="6" r:id="rId3"/>
  </sheets>
  <definedNames>
    <definedName name="_xlnm.Print_Area" localSheetId="2">女子!$A$1:$H$31</definedName>
    <definedName name="_xlnm.Print_Area" localSheetId="1">男子!$A$1:$H$31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6" l="1"/>
  <c r="G22" i="6" s="1"/>
  <c r="C23" i="1"/>
  <c r="G23" i="1" s="1"/>
  <c r="H18" i="6"/>
  <c r="H15" i="6"/>
  <c r="H14" i="6"/>
  <c r="H13" i="6"/>
  <c r="H19" i="6"/>
  <c r="H17" i="6"/>
  <c r="H16" i="6"/>
  <c r="H13" i="1"/>
  <c r="H14" i="1"/>
  <c r="H15" i="1"/>
  <c r="H17" i="1"/>
  <c r="H18" i="1"/>
  <c r="H19" i="1"/>
  <c r="H20" i="1"/>
  <c r="H16" i="1"/>
  <c r="H21" i="1"/>
  <c r="H20" i="6"/>
  <c r="B4" i="6" l="1"/>
  <c r="A30" i="6" s="1"/>
  <c r="B4" i="1"/>
  <c r="A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院内学級</author>
    <author>仲井和利</author>
    <author>大柴正也</author>
  </authors>
  <commentList>
    <comment ref="B3" authorId="0" shapeId="0" xr:uid="{00000000-0006-0000-0100-000001000000}">
      <text>
        <r>
          <rPr>
            <b/>
            <sz val="9"/>
            <color indexed="81"/>
            <rFont val="ＭＳ Ｐゴシック"/>
            <family val="3"/>
            <charset val="128"/>
          </rPr>
          <t>駅伝ナンバーを入力すると学校名が表示されます。</t>
        </r>
      </text>
    </comment>
    <comment ref="B4" authorId="0" shapeId="0" xr:uid="{00000000-0006-0000-0100-000002000000}">
      <text>
        <r>
          <rPr>
            <b/>
            <sz val="9"/>
            <color indexed="81"/>
            <rFont val="ＭＳ Ｐゴシック"/>
            <family val="3"/>
            <charset val="128"/>
          </rPr>
          <t>駅伝ナンバーを入力すると自動的に学校名が入力されます。</t>
        </r>
      </text>
    </comment>
    <comment ref="B6" authorId="0" shapeId="0" xr:uid="{00000000-0006-0000-0100-000003000000}">
      <text>
        <r>
          <rPr>
            <b/>
            <sz val="9"/>
            <color indexed="81"/>
            <rFont val="ＭＳ Ｐゴシック"/>
            <family val="3"/>
            <charset val="128"/>
          </rPr>
          <t>男子チームに１名，女子チームに１名の競技役員を出すことを原則とします。男女出場する場合は２名をお願いします。</t>
        </r>
      </text>
    </comment>
    <comment ref="B10" authorId="1" shapeId="0" xr:uid="{00000000-0006-0000-0100-000004000000}">
      <text>
        <r>
          <rPr>
            <b/>
            <sz val="9"/>
            <color indexed="81"/>
            <rFont val="ＭＳ Ｐゴシック"/>
            <family val="3"/>
            <charset val="128"/>
          </rPr>
          <t>記入は任意ですが、できるだけ記入をお願いします。</t>
        </r>
      </text>
    </comment>
    <comment ref="E10" authorId="1" shapeId="0" xr:uid="{00000000-0006-0000-0100-000005000000}">
      <text>
        <r>
          <rPr>
            <b/>
            <sz val="9"/>
            <color indexed="81"/>
            <rFont val="ＭＳ Ｐゴシック"/>
            <family val="3"/>
            <charset val="128"/>
          </rPr>
          <t>連絡をとったり、資料を添付ファイルとして送付するために必要です。</t>
        </r>
      </text>
    </comment>
    <comment ref="B13" authorId="1" shapeId="0" xr:uid="{00000000-0006-0000-0100-000006000000}">
      <text>
        <r>
          <rPr>
            <b/>
            <sz val="9"/>
            <color indexed="81"/>
            <rFont val="ＭＳ Ｐゴシック"/>
            <family val="3"/>
            <charset val="128"/>
          </rPr>
          <t>氏名の間に全角の空白を一つ入れてください。
×　山梨太郎
○　山梨　太郎</t>
        </r>
      </text>
    </comment>
    <comment ref="C13" authorId="1" shapeId="0" xr:uid="{00000000-0006-0000-0100-000007000000}">
      <text>
        <r>
          <rPr>
            <b/>
            <sz val="9"/>
            <color indexed="81"/>
            <rFont val="ＭＳ Ｐゴシック"/>
            <family val="3"/>
            <charset val="128"/>
          </rPr>
          <t>クリックして、リストから選択してください。</t>
        </r>
      </text>
    </comment>
    <comment ref="E13" authorId="1" shapeId="0" xr:uid="{00000000-0006-0000-0100-000008000000}">
      <text>
        <r>
          <rPr>
            <b/>
            <sz val="9"/>
            <color indexed="81"/>
            <rFont val="ＭＳ Ｐゴシック"/>
            <family val="3"/>
            <charset val="128"/>
          </rPr>
          <t>送付した申込書のコピーをとっておき、大会当日の受付時、区間エントリー欄に区間を記入して提出してください。</t>
        </r>
      </text>
    </comment>
    <comment ref="H13" authorId="2" shapeId="0" xr:uid="{BA93507A-54CC-4FCB-8252-7601C5D8A8C3}">
      <text>
        <r>
          <rPr>
            <b/>
            <sz val="9"/>
            <color indexed="81"/>
            <rFont val="MS P ゴシック"/>
            <family val="3"/>
            <charset val="128"/>
          </rPr>
          <t>フリガナが自動で入力されますが、間違っている場合は、直接直してください。</t>
        </r>
      </text>
    </comment>
    <comment ref="D26" authorId="1" shapeId="0" xr:uid="{00000000-0006-0000-0100-000009000000}">
      <text>
        <r>
          <rPr>
            <b/>
            <sz val="9"/>
            <color indexed="81"/>
            <rFont val="ＭＳ Ｐゴシック"/>
            <family val="3"/>
            <charset val="128"/>
          </rPr>
          <t>申し込み日を入力してください。</t>
        </r>
      </text>
    </comment>
    <comment ref="A31" authorId="0" shapeId="0" xr:uid="{00000000-0006-0000-0100-00000A000000}">
      <text>
        <r>
          <rPr>
            <b/>
            <sz val="9"/>
            <color indexed="81"/>
            <rFont val="ＭＳ Ｐゴシック"/>
            <family val="3"/>
            <charset val="128"/>
          </rPr>
          <t>駅伝ナンバーを入力すると自動的に学校名が入力されます。</t>
        </r>
      </text>
    </comment>
    <comment ref="E31" authorId="1" shapeId="0" xr:uid="{00000000-0006-0000-0100-00000B000000}">
      <text>
        <r>
          <rPr>
            <b/>
            <sz val="9"/>
            <color indexed="81"/>
            <rFont val="ＭＳ Ｐゴシック"/>
            <family val="3"/>
            <charset val="128"/>
          </rPr>
          <t>学校長氏名を入力してください。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院内学級</author>
    <author>仲井和利</author>
    <author>大柴正也</author>
  </authors>
  <commentList>
    <comment ref="B3" authorId="0" shapeId="0" xr:uid="{00000000-0006-0000-0200-000001000000}">
      <text>
        <r>
          <rPr>
            <b/>
            <sz val="9"/>
            <color indexed="81"/>
            <rFont val="ＭＳ Ｐゴシック"/>
            <family val="3"/>
            <charset val="128"/>
          </rPr>
          <t>駅伝ナンバーを入力すると学校名が表示されます。</t>
        </r>
      </text>
    </comment>
    <comment ref="B4" authorId="0" shapeId="0" xr:uid="{00000000-0006-0000-0200-000002000000}">
      <text>
        <r>
          <rPr>
            <b/>
            <sz val="9"/>
            <color indexed="81"/>
            <rFont val="ＭＳ Ｐゴシック"/>
            <family val="3"/>
            <charset val="128"/>
          </rPr>
          <t>駅伝ナンバーを入力すると自動的に学校名が入力されます。</t>
        </r>
      </text>
    </comment>
    <comment ref="B6" authorId="0" shapeId="0" xr:uid="{00000000-0006-0000-0200-000003000000}">
      <text>
        <r>
          <rPr>
            <b/>
            <sz val="9"/>
            <color indexed="81"/>
            <rFont val="ＭＳ Ｐゴシック"/>
            <family val="3"/>
            <charset val="128"/>
          </rPr>
          <t>男子チームに１名，女子チームに１名の競技役員を出すことを原則とします。男女出場する場合は２名をお願いします。</t>
        </r>
      </text>
    </comment>
    <comment ref="B10" authorId="1" shapeId="0" xr:uid="{00000000-0006-0000-0200-000004000000}">
      <text>
        <r>
          <rPr>
            <b/>
            <sz val="9"/>
            <color indexed="81"/>
            <rFont val="ＭＳ Ｐゴシック"/>
            <family val="3"/>
            <charset val="128"/>
          </rPr>
          <t>記入は任意ですが、できるだけ記入をお願いします。</t>
        </r>
      </text>
    </comment>
    <comment ref="E10" authorId="1" shapeId="0" xr:uid="{00000000-0006-0000-0200-000005000000}">
      <text>
        <r>
          <rPr>
            <b/>
            <sz val="9"/>
            <color indexed="81"/>
            <rFont val="ＭＳ Ｐゴシック"/>
            <family val="3"/>
            <charset val="128"/>
          </rPr>
          <t>連絡をとったり、資料を添付ファイルとして送付するために必要です。</t>
        </r>
      </text>
    </comment>
    <comment ref="B13" authorId="1" shapeId="0" xr:uid="{00000000-0006-0000-0200-000006000000}">
      <text>
        <r>
          <rPr>
            <b/>
            <sz val="9"/>
            <color indexed="81"/>
            <rFont val="ＭＳ Ｐゴシック"/>
            <family val="3"/>
            <charset val="128"/>
          </rPr>
          <t>氏名の間に全角の空白を一つ入れてください。
×　山梨太郎
○　山梨　太郎</t>
        </r>
      </text>
    </comment>
    <comment ref="C13" authorId="1" shapeId="0" xr:uid="{00000000-0006-0000-0200-000007000000}">
      <text>
        <r>
          <rPr>
            <b/>
            <sz val="9"/>
            <color indexed="81"/>
            <rFont val="ＭＳ Ｐゴシック"/>
            <family val="3"/>
            <charset val="128"/>
          </rPr>
          <t>クリックして、リストから選択してください。</t>
        </r>
      </text>
    </comment>
    <comment ref="E13" authorId="1" shapeId="0" xr:uid="{00000000-0006-0000-0200-000008000000}">
      <text>
        <r>
          <rPr>
            <b/>
            <sz val="9"/>
            <color indexed="81"/>
            <rFont val="ＭＳ Ｐゴシック"/>
            <family val="3"/>
            <charset val="128"/>
          </rPr>
          <t>送付した申込書のコピーをとっておき、大会当日の受付時、区間エントリー欄に区間を記入して提出してください。</t>
        </r>
      </text>
    </comment>
    <comment ref="H13" authorId="2" shapeId="0" xr:uid="{25F5AF84-1815-42F2-90BF-915C384B4E0C}">
      <text>
        <r>
          <rPr>
            <b/>
            <sz val="9"/>
            <color indexed="81"/>
            <rFont val="MS P ゴシック"/>
            <family val="3"/>
            <charset val="128"/>
          </rPr>
          <t>フリガナが自動で入力されますが、間違っている場合は、直接直してください。</t>
        </r>
      </text>
    </comment>
    <comment ref="D25" authorId="1" shapeId="0" xr:uid="{00000000-0006-0000-0200-000009000000}">
      <text>
        <r>
          <rPr>
            <b/>
            <sz val="9"/>
            <color indexed="81"/>
            <rFont val="ＭＳ Ｐゴシック"/>
            <family val="3"/>
            <charset val="128"/>
          </rPr>
          <t>申し込み日を入力してください。</t>
        </r>
      </text>
    </comment>
    <comment ref="A30" authorId="0" shapeId="0" xr:uid="{00000000-0006-0000-0200-00000A000000}">
      <text>
        <r>
          <rPr>
            <b/>
            <sz val="9"/>
            <color indexed="81"/>
            <rFont val="ＭＳ Ｐゴシック"/>
            <family val="3"/>
            <charset val="128"/>
          </rPr>
          <t>駅伝ナンバーを入力すると自動的に学校名が入力されます。</t>
        </r>
      </text>
    </comment>
    <comment ref="E30" authorId="1" shapeId="0" xr:uid="{00000000-0006-0000-0200-00000B000000}">
      <text>
        <r>
          <rPr>
            <b/>
            <sz val="9"/>
            <color indexed="81"/>
            <rFont val="ＭＳ Ｐゴシック"/>
            <family val="3"/>
            <charset val="128"/>
          </rPr>
          <t>学校長氏名を入力してください。</t>
        </r>
      </text>
    </comment>
  </commentList>
</comments>
</file>

<file path=xl/sharedStrings.xml><?xml version="1.0" encoding="utf-8"?>
<sst xmlns="http://schemas.openxmlformats.org/spreadsheetml/2006/main" count="215" uniqueCount="133">
  <si>
    <t>選手１</t>
    <rPh sb="0" eb="2">
      <t>センシュ</t>
    </rPh>
    <phoneticPr fontId="1"/>
  </si>
  <si>
    <t>年</t>
    <rPh sb="0" eb="1">
      <t>ネン</t>
    </rPh>
    <phoneticPr fontId="1"/>
  </si>
  <si>
    <t>区</t>
    <rPh sb="0" eb="1">
      <t>ク</t>
    </rPh>
    <phoneticPr fontId="1"/>
  </si>
  <si>
    <t>選手２</t>
    <rPh sb="0" eb="2">
      <t>センシュ</t>
    </rPh>
    <phoneticPr fontId="1"/>
  </si>
  <si>
    <t>選手３</t>
    <rPh sb="0" eb="2">
      <t>センシュ</t>
    </rPh>
    <phoneticPr fontId="1"/>
  </si>
  <si>
    <t>選手４</t>
    <rPh sb="0" eb="2">
      <t>センシュ</t>
    </rPh>
    <phoneticPr fontId="1"/>
  </si>
  <si>
    <t>選手５</t>
    <rPh sb="0" eb="2">
      <t>センシュ</t>
    </rPh>
    <phoneticPr fontId="1"/>
  </si>
  <si>
    <t>選手６</t>
    <rPh sb="0" eb="2">
      <t>センシュ</t>
    </rPh>
    <phoneticPr fontId="1"/>
  </si>
  <si>
    <t>選手７</t>
    <rPh sb="0" eb="2">
      <t>センシュ</t>
    </rPh>
    <phoneticPr fontId="1"/>
  </si>
  <si>
    <t>選手８</t>
    <rPh sb="0" eb="2">
      <t>センシュ</t>
    </rPh>
    <phoneticPr fontId="1"/>
  </si>
  <si>
    <t>選手９</t>
    <rPh sb="0" eb="2">
      <t>センシュ</t>
    </rPh>
    <phoneticPr fontId="1"/>
  </si>
  <si>
    <t>選手名</t>
    <rPh sb="0" eb="3">
      <t>センシュメイ</t>
    </rPh>
    <phoneticPr fontId="1"/>
  </si>
  <si>
    <t>学年</t>
    <rPh sb="0" eb="2">
      <t>ガクネン</t>
    </rPh>
    <phoneticPr fontId="1"/>
  </si>
  <si>
    <t>備考</t>
    <rPh sb="0" eb="2">
      <t>ビコウ</t>
    </rPh>
    <phoneticPr fontId="1"/>
  </si>
  <si>
    <t>学校名</t>
    <rPh sb="0" eb="3">
      <t>ガッコウメイ</t>
    </rPh>
    <phoneticPr fontId="1"/>
  </si>
  <si>
    <t>中学校</t>
    <rPh sb="0" eb="3">
      <t>チュウガッコウ</t>
    </rPh>
    <phoneticPr fontId="1"/>
  </si>
  <si>
    <t>性別</t>
    <rPh sb="0" eb="2">
      <t>セイベツ</t>
    </rPh>
    <phoneticPr fontId="1"/>
  </si>
  <si>
    <t>監督名</t>
    <rPh sb="0" eb="2">
      <t>カントク</t>
    </rPh>
    <rPh sb="2" eb="3">
      <t>メイ</t>
    </rPh>
    <phoneticPr fontId="1"/>
  </si>
  <si>
    <t>競技役員名</t>
    <rPh sb="0" eb="2">
      <t>キョウギ</t>
    </rPh>
    <rPh sb="2" eb="4">
      <t>ヤクイン</t>
    </rPh>
    <rPh sb="4" eb="5">
      <t>メイ</t>
    </rPh>
    <phoneticPr fontId="1"/>
  </si>
  <si>
    <t>学校電話</t>
    <rPh sb="0" eb="2">
      <t>ガッコウ</t>
    </rPh>
    <rPh sb="2" eb="4">
      <t>デンワ</t>
    </rPh>
    <phoneticPr fontId="1"/>
  </si>
  <si>
    <t>学校ファックス</t>
    <rPh sb="0" eb="2">
      <t>ガッコウ</t>
    </rPh>
    <phoneticPr fontId="1"/>
  </si>
  <si>
    <t>監督携帯電話</t>
    <rPh sb="0" eb="2">
      <t>カントク</t>
    </rPh>
    <rPh sb="2" eb="4">
      <t>ケイタイ</t>
    </rPh>
    <rPh sb="4" eb="6">
      <t>デンワ</t>
    </rPh>
    <phoneticPr fontId="1"/>
  </si>
  <si>
    <t>中学校長</t>
    <rPh sb="0" eb="3">
      <t>チュウガッコウ</t>
    </rPh>
    <rPh sb="3" eb="4">
      <t>チョウ</t>
    </rPh>
    <phoneticPr fontId="1"/>
  </si>
  <si>
    <t>職印</t>
    <rPh sb="0" eb="2">
      <t>ショクイン</t>
    </rPh>
    <phoneticPr fontId="1"/>
  </si>
  <si>
    <t>学校住所</t>
    <rPh sb="0" eb="2">
      <t>ガッコウ</t>
    </rPh>
    <rPh sb="2" eb="4">
      <t>ジュウショ</t>
    </rPh>
    <phoneticPr fontId="1"/>
  </si>
  <si>
    <t>郵便番号</t>
    <rPh sb="0" eb="2">
      <t>ユウビン</t>
    </rPh>
    <rPh sb="2" eb="4">
      <t>バンゴウ</t>
    </rPh>
    <phoneticPr fontId="1"/>
  </si>
  <si>
    <t>山梨県小中学校体育連盟会長　殿</t>
    <rPh sb="0" eb="3">
      <t>ヤマナシケン</t>
    </rPh>
    <rPh sb="3" eb="4">
      <t>ショウ</t>
    </rPh>
    <rPh sb="4" eb="7">
      <t>チュウガッコウ</t>
    </rPh>
    <rPh sb="7" eb="9">
      <t>タイイク</t>
    </rPh>
    <rPh sb="9" eb="11">
      <t>レンメイ</t>
    </rPh>
    <rPh sb="11" eb="13">
      <t>カイチョウ</t>
    </rPh>
    <rPh sb="14" eb="15">
      <t>ドノ</t>
    </rPh>
    <phoneticPr fontId="1"/>
  </si>
  <si>
    <t>駅伝ナンバー</t>
    <rPh sb="0" eb="2">
      <t>エキデン</t>
    </rPh>
    <phoneticPr fontId="1"/>
  </si>
  <si>
    <t>甲府東</t>
    <rPh sb="0" eb="2">
      <t>コウフ</t>
    </rPh>
    <rPh sb="2" eb="3">
      <t>ヒガシ</t>
    </rPh>
    <phoneticPr fontId="1"/>
  </si>
  <si>
    <t>甲府北</t>
    <rPh sb="0" eb="2">
      <t>コウフ</t>
    </rPh>
    <rPh sb="2" eb="3">
      <t>キタ</t>
    </rPh>
    <phoneticPr fontId="1"/>
  </si>
  <si>
    <t>甲府南</t>
    <rPh sb="0" eb="2">
      <t>コウフ</t>
    </rPh>
    <rPh sb="2" eb="3">
      <t>ミナミ</t>
    </rPh>
    <phoneticPr fontId="1"/>
  </si>
  <si>
    <t>甲府西</t>
    <rPh sb="0" eb="2">
      <t>コウフ</t>
    </rPh>
    <rPh sb="2" eb="3">
      <t>ニシ</t>
    </rPh>
    <phoneticPr fontId="1"/>
  </si>
  <si>
    <t>甲府南西</t>
    <rPh sb="0" eb="2">
      <t>コウフ</t>
    </rPh>
    <rPh sb="2" eb="4">
      <t>ナンセイ</t>
    </rPh>
    <phoneticPr fontId="1"/>
  </si>
  <si>
    <t>甲府北東</t>
    <rPh sb="0" eb="2">
      <t>コウフ</t>
    </rPh>
    <rPh sb="2" eb="4">
      <t>ホクトウ</t>
    </rPh>
    <phoneticPr fontId="1"/>
  </si>
  <si>
    <t>甲府北西</t>
    <rPh sb="0" eb="2">
      <t>コウフ</t>
    </rPh>
    <rPh sb="2" eb="4">
      <t>ホクセイ</t>
    </rPh>
    <phoneticPr fontId="1"/>
  </si>
  <si>
    <t>富竹</t>
    <rPh sb="0" eb="2">
      <t>トミタケ</t>
    </rPh>
    <phoneticPr fontId="1"/>
  </si>
  <si>
    <t>城南</t>
    <rPh sb="0" eb="2">
      <t>ジョウナン</t>
    </rPh>
    <phoneticPr fontId="1"/>
  </si>
  <si>
    <t>上条</t>
    <rPh sb="0" eb="2">
      <t>カミジョウ</t>
    </rPh>
    <phoneticPr fontId="1"/>
  </si>
  <si>
    <t>山梨大学附属</t>
    <rPh sb="0" eb="2">
      <t>ヤマナシ</t>
    </rPh>
    <rPh sb="2" eb="4">
      <t>ダイガク</t>
    </rPh>
    <rPh sb="4" eb="6">
      <t>フゾク</t>
    </rPh>
    <phoneticPr fontId="1"/>
  </si>
  <si>
    <t>駿台甲府</t>
    <rPh sb="0" eb="2">
      <t>スンダイ</t>
    </rPh>
    <rPh sb="2" eb="4">
      <t>コウフ</t>
    </rPh>
    <phoneticPr fontId="1"/>
  </si>
  <si>
    <t>山梨英和</t>
    <rPh sb="0" eb="2">
      <t>ヤマナシ</t>
    </rPh>
    <rPh sb="2" eb="4">
      <t>エイワ</t>
    </rPh>
    <phoneticPr fontId="1"/>
  </si>
  <si>
    <t>学院大学附属</t>
    <rPh sb="0" eb="2">
      <t>ガクイン</t>
    </rPh>
    <rPh sb="2" eb="4">
      <t>ダイガク</t>
    </rPh>
    <rPh sb="4" eb="6">
      <t>フゾク</t>
    </rPh>
    <phoneticPr fontId="1"/>
  </si>
  <si>
    <t>櫛形</t>
    <rPh sb="0" eb="2">
      <t>クシガタ</t>
    </rPh>
    <phoneticPr fontId="1"/>
  </si>
  <si>
    <t>敷島</t>
    <rPh sb="0" eb="2">
      <t>シキシマ</t>
    </rPh>
    <phoneticPr fontId="1"/>
  </si>
  <si>
    <t>竜王</t>
    <rPh sb="0" eb="2">
      <t>リュウオウ</t>
    </rPh>
    <phoneticPr fontId="1"/>
  </si>
  <si>
    <t>玉幡</t>
    <rPh sb="0" eb="2">
      <t>タマハタ</t>
    </rPh>
    <phoneticPr fontId="1"/>
  </si>
  <si>
    <t>白根巨摩</t>
    <rPh sb="0" eb="2">
      <t>シラネ</t>
    </rPh>
    <rPh sb="2" eb="4">
      <t>コマ</t>
    </rPh>
    <phoneticPr fontId="1"/>
  </si>
  <si>
    <t>竜王北</t>
    <rPh sb="0" eb="2">
      <t>リュウオウ</t>
    </rPh>
    <rPh sb="2" eb="3">
      <t>キタ</t>
    </rPh>
    <phoneticPr fontId="1"/>
  </si>
  <si>
    <t>八田</t>
    <rPh sb="0" eb="2">
      <t>ハッタ</t>
    </rPh>
    <phoneticPr fontId="1"/>
  </si>
  <si>
    <t>玉穂</t>
    <rPh sb="0" eb="2">
      <t>タマホ</t>
    </rPh>
    <phoneticPr fontId="1"/>
  </si>
  <si>
    <t>押原</t>
    <rPh sb="0" eb="2">
      <t>オシハラ</t>
    </rPh>
    <phoneticPr fontId="1"/>
  </si>
  <si>
    <t>田富</t>
    <rPh sb="0" eb="2">
      <t>タトミ</t>
    </rPh>
    <phoneticPr fontId="1"/>
  </si>
  <si>
    <t>白根御勅使</t>
    <rPh sb="0" eb="2">
      <t>シラネ</t>
    </rPh>
    <rPh sb="2" eb="3">
      <t>オン</t>
    </rPh>
    <rPh sb="3" eb="5">
      <t>チョクシ</t>
    </rPh>
    <phoneticPr fontId="1"/>
  </si>
  <si>
    <t>芦安</t>
    <rPh sb="0" eb="2">
      <t>アシヤス</t>
    </rPh>
    <phoneticPr fontId="1"/>
  </si>
  <si>
    <t>若草</t>
    <rPh sb="0" eb="2">
      <t>ワカクサ</t>
    </rPh>
    <phoneticPr fontId="1"/>
  </si>
  <si>
    <t>甲西</t>
    <rPh sb="0" eb="2">
      <t>コウサイ</t>
    </rPh>
    <phoneticPr fontId="1"/>
  </si>
  <si>
    <t>塩山</t>
    <rPh sb="0" eb="2">
      <t>エンザン</t>
    </rPh>
    <phoneticPr fontId="1"/>
  </si>
  <si>
    <t>塩山北</t>
    <rPh sb="0" eb="2">
      <t>エンザン</t>
    </rPh>
    <rPh sb="2" eb="3">
      <t>キタ</t>
    </rPh>
    <phoneticPr fontId="1"/>
  </si>
  <si>
    <t>松里</t>
    <rPh sb="0" eb="2">
      <t>マツザト</t>
    </rPh>
    <phoneticPr fontId="1"/>
  </si>
  <si>
    <t>山梨南</t>
    <rPh sb="0" eb="2">
      <t>ヤマナシ</t>
    </rPh>
    <rPh sb="2" eb="3">
      <t>ミナミ</t>
    </rPh>
    <phoneticPr fontId="1"/>
  </si>
  <si>
    <t>山梨北</t>
    <rPh sb="0" eb="2">
      <t>ヤマナシ</t>
    </rPh>
    <rPh sb="2" eb="3">
      <t>キタ</t>
    </rPh>
    <phoneticPr fontId="1"/>
  </si>
  <si>
    <t>春日居</t>
    <rPh sb="0" eb="3">
      <t>カスガイ</t>
    </rPh>
    <phoneticPr fontId="1"/>
  </si>
  <si>
    <t>勝沼</t>
    <rPh sb="0" eb="2">
      <t>カツヌマ</t>
    </rPh>
    <phoneticPr fontId="1"/>
  </si>
  <si>
    <t>大和</t>
    <rPh sb="0" eb="2">
      <t>ヤマト</t>
    </rPh>
    <phoneticPr fontId="1"/>
  </si>
  <si>
    <t>笛川</t>
    <rPh sb="0" eb="1">
      <t>フエ</t>
    </rPh>
    <rPh sb="1" eb="2">
      <t>カワ</t>
    </rPh>
    <phoneticPr fontId="1"/>
  </si>
  <si>
    <t>御坂</t>
    <rPh sb="0" eb="2">
      <t>ミサカ</t>
    </rPh>
    <phoneticPr fontId="1"/>
  </si>
  <si>
    <t>石和</t>
    <rPh sb="0" eb="2">
      <t>イサワ</t>
    </rPh>
    <phoneticPr fontId="1"/>
  </si>
  <si>
    <t>一宮</t>
    <rPh sb="0" eb="2">
      <t>イチノミヤ</t>
    </rPh>
    <phoneticPr fontId="1"/>
  </si>
  <si>
    <t>笛南</t>
    <rPh sb="0" eb="1">
      <t>フエ</t>
    </rPh>
    <rPh sb="1" eb="2">
      <t>ミナミ</t>
    </rPh>
    <phoneticPr fontId="1"/>
  </si>
  <si>
    <t>浅川</t>
    <rPh sb="0" eb="2">
      <t>アサカワ</t>
    </rPh>
    <phoneticPr fontId="1"/>
  </si>
  <si>
    <t>上九一色</t>
    <rPh sb="0" eb="4">
      <t>カミクイシキ</t>
    </rPh>
    <phoneticPr fontId="1"/>
  </si>
  <si>
    <t>三珠</t>
    <rPh sb="0" eb="2">
      <t>ミタマ</t>
    </rPh>
    <phoneticPr fontId="1"/>
  </si>
  <si>
    <t>市川</t>
    <rPh sb="0" eb="2">
      <t>イチカワ</t>
    </rPh>
    <phoneticPr fontId="1"/>
  </si>
  <si>
    <t>市川南</t>
    <rPh sb="0" eb="2">
      <t>イチカワ</t>
    </rPh>
    <rPh sb="2" eb="3">
      <t>ミナミ</t>
    </rPh>
    <phoneticPr fontId="1"/>
  </si>
  <si>
    <t>六郷</t>
    <rPh sb="0" eb="2">
      <t>ロクゴウ</t>
    </rPh>
    <phoneticPr fontId="1"/>
  </si>
  <si>
    <t>＊＊＊＊</t>
    <phoneticPr fontId="1"/>
  </si>
  <si>
    <t>鰍沢</t>
    <rPh sb="0" eb="2">
      <t>カジカザワ</t>
    </rPh>
    <phoneticPr fontId="1"/>
  </si>
  <si>
    <t>増穂</t>
    <rPh sb="0" eb="2">
      <t>マスホ</t>
    </rPh>
    <phoneticPr fontId="1"/>
  </si>
  <si>
    <t>早川</t>
    <rPh sb="0" eb="2">
      <t>ハヤカワ</t>
    </rPh>
    <phoneticPr fontId="1"/>
  </si>
  <si>
    <t>身延</t>
    <rPh sb="0" eb="2">
      <t>ミノブ</t>
    </rPh>
    <phoneticPr fontId="1"/>
  </si>
  <si>
    <t>南部</t>
    <rPh sb="0" eb="2">
      <t>ナンブ</t>
    </rPh>
    <phoneticPr fontId="1"/>
  </si>
  <si>
    <t>韮崎西</t>
    <rPh sb="0" eb="2">
      <t>ニラサキ</t>
    </rPh>
    <rPh sb="2" eb="3">
      <t>ニシ</t>
    </rPh>
    <phoneticPr fontId="1"/>
  </si>
  <si>
    <t>韮崎東</t>
    <rPh sb="0" eb="2">
      <t>ニラサキ</t>
    </rPh>
    <rPh sb="2" eb="3">
      <t>ヒガシ</t>
    </rPh>
    <phoneticPr fontId="1"/>
  </si>
  <si>
    <t>双葉</t>
    <rPh sb="0" eb="2">
      <t>フタバ</t>
    </rPh>
    <phoneticPr fontId="1"/>
  </si>
  <si>
    <t>明野</t>
    <rPh sb="0" eb="2">
      <t>アケノ</t>
    </rPh>
    <phoneticPr fontId="1"/>
  </si>
  <si>
    <t>須玉</t>
    <rPh sb="0" eb="2">
      <t>スタマ</t>
    </rPh>
    <phoneticPr fontId="1"/>
  </si>
  <si>
    <t>＊＊＊＊</t>
    <phoneticPr fontId="1"/>
  </si>
  <si>
    <t>高根</t>
    <rPh sb="0" eb="2">
      <t>タカネ</t>
    </rPh>
    <phoneticPr fontId="1"/>
  </si>
  <si>
    <t>長坂</t>
    <rPh sb="0" eb="2">
      <t>ナガサカ</t>
    </rPh>
    <phoneticPr fontId="1"/>
  </si>
  <si>
    <t>泉</t>
    <rPh sb="0" eb="1">
      <t>イズミ</t>
    </rPh>
    <phoneticPr fontId="1"/>
  </si>
  <si>
    <t>小淵沢</t>
    <rPh sb="0" eb="3">
      <t>コブチザワ</t>
    </rPh>
    <phoneticPr fontId="1"/>
  </si>
  <si>
    <t>白州</t>
    <rPh sb="0" eb="2">
      <t>ハクシュウ</t>
    </rPh>
    <phoneticPr fontId="1"/>
  </si>
  <si>
    <t>武川</t>
    <rPh sb="0" eb="2">
      <t>ムカワ</t>
    </rPh>
    <phoneticPr fontId="1"/>
  </si>
  <si>
    <t>下吉田</t>
    <rPh sb="0" eb="3">
      <t>シモヨシダ</t>
    </rPh>
    <phoneticPr fontId="1"/>
  </si>
  <si>
    <t>明見</t>
    <rPh sb="0" eb="1">
      <t>アカ</t>
    </rPh>
    <rPh sb="1" eb="2">
      <t>ミ</t>
    </rPh>
    <phoneticPr fontId="1"/>
  </si>
  <si>
    <t>富士見台</t>
    <rPh sb="0" eb="4">
      <t>フジミダイ</t>
    </rPh>
    <phoneticPr fontId="1"/>
  </si>
  <si>
    <t>吉田</t>
    <rPh sb="0" eb="2">
      <t>ヨシダ</t>
    </rPh>
    <phoneticPr fontId="1"/>
  </si>
  <si>
    <t>都留第一</t>
    <rPh sb="0" eb="2">
      <t>ツル</t>
    </rPh>
    <rPh sb="2" eb="4">
      <t>ダイイチ</t>
    </rPh>
    <phoneticPr fontId="1"/>
  </si>
  <si>
    <t>都留第二</t>
    <rPh sb="0" eb="2">
      <t>ツル</t>
    </rPh>
    <rPh sb="2" eb="4">
      <t>ダイニ</t>
    </rPh>
    <phoneticPr fontId="1"/>
  </si>
  <si>
    <t>東桂</t>
    <rPh sb="0" eb="2">
      <t>ヒガシカツラ</t>
    </rPh>
    <phoneticPr fontId="1"/>
  </si>
  <si>
    <t>秋山</t>
    <rPh sb="0" eb="2">
      <t>アキヤマ</t>
    </rPh>
    <phoneticPr fontId="1"/>
  </si>
  <si>
    <t>道志</t>
    <rPh sb="0" eb="2">
      <t>ドウシ</t>
    </rPh>
    <phoneticPr fontId="1"/>
  </si>
  <si>
    <t>西桂</t>
    <rPh sb="0" eb="2">
      <t>ニシカツラ</t>
    </rPh>
    <phoneticPr fontId="1"/>
  </si>
  <si>
    <t>忍野</t>
    <rPh sb="0" eb="2">
      <t>オシノ</t>
    </rPh>
    <phoneticPr fontId="1"/>
  </si>
  <si>
    <t>山中湖</t>
    <rPh sb="0" eb="3">
      <t>ヤマナカコ</t>
    </rPh>
    <phoneticPr fontId="1"/>
  </si>
  <si>
    <t>河口湖北</t>
    <rPh sb="0" eb="3">
      <t>カワグチコ</t>
    </rPh>
    <rPh sb="3" eb="4">
      <t>キタ</t>
    </rPh>
    <phoneticPr fontId="1"/>
  </si>
  <si>
    <t>勝山</t>
    <rPh sb="0" eb="2">
      <t>カツヤマ</t>
    </rPh>
    <phoneticPr fontId="1"/>
  </si>
  <si>
    <t>西浜</t>
    <rPh sb="0" eb="2">
      <t>ニシハマ</t>
    </rPh>
    <phoneticPr fontId="1"/>
  </si>
  <si>
    <t>河口湖南</t>
    <rPh sb="0" eb="3">
      <t>カワグチコ</t>
    </rPh>
    <rPh sb="3" eb="4">
      <t>ミナミ</t>
    </rPh>
    <phoneticPr fontId="1"/>
  </si>
  <si>
    <t>大月東</t>
    <rPh sb="0" eb="2">
      <t>オオツキ</t>
    </rPh>
    <rPh sb="2" eb="3">
      <t>ヒガシ</t>
    </rPh>
    <phoneticPr fontId="1"/>
  </si>
  <si>
    <t>猿橋</t>
    <rPh sb="0" eb="2">
      <t>サルハシ</t>
    </rPh>
    <phoneticPr fontId="1"/>
  </si>
  <si>
    <t>富浜</t>
    <rPh sb="0" eb="2">
      <t>トミハマ</t>
    </rPh>
    <phoneticPr fontId="1"/>
  </si>
  <si>
    <t>上野原</t>
    <rPh sb="0" eb="3">
      <t>ウエノハラ</t>
    </rPh>
    <phoneticPr fontId="1"/>
  </si>
  <si>
    <t>小菅</t>
    <rPh sb="0" eb="2">
      <t>コスゲ</t>
    </rPh>
    <phoneticPr fontId="1"/>
  </si>
  <si>
    <t>丹波</t>
    <rPh sb="0" eb="2">
      <t>タバ</t>
    </rPh>
    <phoneticPr fontId="1"/>
  </si>
  <si>
    <t>甲陵</t>
    <rPh sb="0" eb="1">
      <t>コウ</t>
    </rPh>
    <rPh sb="1" eb="2">
      <t>ミササギ</t>
    </rPh>
    <phoneticPr fontId="1"/>
  </si>
  <si>
    <t>E-Mail</t>
    <phoneticPr fontId="1"/>
  </si>
  <si>
    <t>区間エントリー</t>
    <rPh sb="0" eb="2">
      <t>クカン</t>
    </rPh>
    <phoneticPr fontId="1"/>
  </si>
  <si>
    <t>ナンバー</t>
    <phoneticPr fontId="1"/>
  </si>
  <si>
    <t>ナンバー</t>
    <phoneticPr fontId="1"/>
  </si>
  <si>
    <t>上野原西</t>
    <rPh sb="0" eb="3">
      <t>ウエノハラ</t>
    </rPh>
    <rPh sb="3" eb="4">
      <t>ニシ</t>
    </rPh>
    <phoneticPr fontId="1"/>
  </si>
  <si>
    <t>航空附属</t>
    <rPh sb="0" eb="2">
      <t>コウクウ</t>
    </rPh>
    <rPh sb="2" eb="4">
      <t>フゾク</t>
    </rPh>
    <phoneticPr fontId="1"/>
  </si>
  <si>
    <t>富士学苑</t>
    <rPh sb="0" eb="2">
      <t>フジ</t>
    </rPh>
    <rPh sb="2" eb="4">
      <t>ガクエン</t>
    </rPh>
    <phoneticPr fontId="1"/>
  </si>
  <si>
    <t>男子</t>
    <rPh sb="0" eb="2">
      <t>ダンシ</t>
    </rPh>
    <phoneticPr fontId="1"/>
  </si>
  <si>
    <t>女子</t>
    <rPh sb="0" eb="2">
      <t>ジョシ</t>
    </rPh>
    <phoneticPr fontId="1"/>
  </si>
  <si>
    <t>　上記の者は大会要項に示す参加資格を有するので，山梨県中学校総合体育大会駅伝競走の部に出場することを認めます。
　また大会運営に関わり，プログラム・記録集・新聞等への学校名・氏名・記録の掲載を認めます。</t>
    <rPh sb="1" eb="3">
      <t>ジョウキ</t>
    </rPh>
    <rPh sb="4" eb="5">
      <t>モノ</t>
    </rPh>
    <rPh sb="6" eb="8">
      <t>タイカイ</t>
    </rPh>
    <rPh sb="8" eb="10">
      <t>ヨウコウ</t>
    </rPh>
    <rPh sb="11" eb="12">
      <t>シメ</t>
    </rPh>
    <rPh sb="13" eb="15">
      <t>サンカ</t>
    </rPh>
    <rPh sb="15" eb="17">
      <t>シカク</t>
    </rPh>
    <rPh sb="18" eb="19">
      <t>ユウ</t>
    </rPh>
    <rPh sb="30" eb="32">
      <t>ソウゴウ</t>
    </rPh>
    <rPh sb="32" eb="34">
      <t>タイイク</t>
    </rPh>
    <rPh sb="34" eb="36">
      <t>タイカイ</t>
    </rPh>
    <rPh sb="41" eb="42">
      <t>ブ</t>
    </rPh>
    <rPh sb="43" eb="45">
      <t>シュツジョウ</t>
    </rPh>
    <rPh sb="50" eb="51">
      <t>ミト</t>
    </rPh>
    <rPh sb="59" eb="61">
      <t>タイカイ</t>
    </rPh>
    <rPh sb="61" eb="63">
      <t>ウンエイ</t>
    </rPh>
    <rPh sb="64" eb="65">
      <t>カカ</t>
    </rPh>
    <rPh sb="74" eb="77">
      <t>キロクシュウ</t>
    </rPh>
    <rPh sb="78" eb="80">
      <t>シンブン</t>
    </rPh>
    <rPh sb="80" eb="81">
      <t>トウ</t>
    </rPh>
    <rPh sb="83" eb="86">
      <t>ガッコウメイ</t>
    </rPh>
    <rPh sb="87" eb="89">
      <t>シメイ</t>
    </rPh>
    <rPh sb="90" eb="92">
      <t>キロク</t>
    </rPh>
    <rPh sb="93" eb="95">
      <t>ケイサイ</t>
    </rPh>
    <rPh sb="96" eb="97">
      <t>ミト</t>
    </rPh>
    <phoneticPr fontId="1"/>
  </si>
  <si>
    <t>参加料</t>
    <rPh sb="0" eb="2">
      <t>サンカ</t>
    </rPh>
    <rPh sb="2" eb="3">
      <t>リョウ</t>
    </rPh>
    <phoneticPr fontId="1"/>
  </si>
  <si>
    <t>円</t>
    <rPh sb="0" eb="1">
      <t>エン</t>
    </rPh>
    <phoneticPr fontId="1"/>
  </si>
  <si>
    <t>名×500円＝</t>
    <rPh sb="0" eb="1">
      <t>メイ</t>
    </rPh>
    <rPh sb="5" eb="6">
      <t>エン</t>
    </rPh>
    <phoneticPr fontId="1"/>
  </si>
  <si>
    <r>
      <t>※電子メールによる申し込み後，印刷した申込書に学校長の職印を押印する。</t>
    </r>
    <r>
      <rPr>
        <b/>
        <sz val="12"/>
        <color rgb="FFFF0000"/>
        <rFont val="ＭＳ 明朝"/>
        <family val="1"/>
        <charset val="128"/>
      </rPr>
      <t>コピーをとった後，押印した申込書を郵送する。大会当日の受付時，コピーした申込書の区間エントリー欄に区間を記入して提出する。</t>
    </r>
    <rPh sb="1" eb="3">
      <t>デンシ</t>
    </rPh>
    <rPh sb="9" eb="10">
      <t>モウ</t>
    </rPh>
    <rPh sb="11" eb="12">
      <t>コ</t>
    </rPh>
    <rPh sb="13" eb="14">
      <t>ゴ</t>
    </rPh>
    <rPh sb="15" eb="17">
      <t>インサツ</t>
    </rPh>
    <rPh sb="23" eb="26">
      <t>ガッコウチョウ</t>
    </rPh>
    <rPh sb="30" eb="32">
      <t>オウイン</t>
    </rPh>
    <rPh sb="42" eb="43">
      <t>アト</t>
    </rPh>
    <rPh sb="44" eb="46">
      <t>オウイン</t>
    </rPh>
    <rPh sb="48" eb="51">
      <t>モウシコミショ</t>
    </rPh>
    <rPh sb="52" eb="54">
      <t>ユウソウ</t>
    </rPh>
    <rPh sb="62" eb="64">
      <t>ウケツケ</t>
    </rPh>
    <rPh sb="64" eb="65">
      <t>トキ</t>
    </rPh>
    <rPh sb="71" eb="74">
      <t>モウシコミショ</t>
    </rPh>
    <rPh sb="75" eb="77">
      <t>クカン</t>
    </rPh>
    <rPh sb="82" eb="83">
      <t>ラン</t>
    </rPh>
    <phoneticPr fontId="1"/>
  </si>
  <si>
    <t>第76回山梨県中学校総合体育大会駅伝競走の部参加申込書</t>
    <rPh sb="0" eb="1">
      <t>ダイ</t>
    </rPh>
    <rPh sb="3" eb="4">
      <t>カイ</t>
    </rPh>
    <rPh sb="4" eb="7">
      <t>ヤマナシケン</t>
    </rPh>
    <rPh sb="7" eb="10">
      <t>チュウガッコウ</t>
    </rPh>
    <rPh sb="10" eb="12">
      <t>ソウゴウ</t>
    </rPh>
    <rPh sb="12" eb="14">
      <t>タイイク</t>
    </rPh>
    <rPh sb="14" eb="16">
      <t>タイカイ</t>
    </rPh>
    <rPh sb="16" eb="18">
      <t>エキデン</t>
    </rPh>
    <rPh sb="18" eb="20">
      <t>キョウソウ</t>
    </rPh>
    <rPh sb="21" eb="22">
      <t>ブ</t>
    </rPh>
    <rPh sb="22" eb="24">
      <t>サンカ</t>
    </rPh>
    <rPh sb="24" eb="27">
      <t>モウシコミショ</t>
    </rPh>
    <phoneticPr fontId="1"/>
  </si>
  <si>
    <t>令和７年　　月　　日(　)</t>
    <rPh sb="0" eb="1">
      <t>レイ</t>
    </rPh>
    <rPh sb="1" eb="2">
      <t>ワ</t>
    </rPh>
    <rPh sb="3" eb="4">
      <t>ネン</t>
    </rPh>
    <phoneticPr fontId="1"/>
  </si>
  <si>
    <t>フリガナ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</si>
</sst>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6"/>
      <name val="ＭＳ Ｐゴシック"/>
      <family val="3"/>
      <charset val="128"/>
    </font>
    <font>
      <sz val="14"/>
      <name val="ＭＳ 明朝"/>
      <family val="1"/>
      <charset val="128"/>
    </font>
    <font>
      <b/>
      <sz val="9"/>
      <color indexed="81"/>
      <name val="ＭＳ Ｐゴシック"/>
      <family val="3"/>
      <charset val="128"/>
    </font>
    <font>
      <b/>
      <sz val="14"/>
      <name val="ＭＳ 明朝"/>
      <family val="1"/>
      <charset val="128"/>
    </font>
    <font>
      <b/>
      <sz val="12"/>
      <name val="ＭＳ 明朝"/>
      <family val="1"/>
      <charset val="128"/>
    </font>
    <font>
      <u/>
      <sz val="11"/>
      <color indexed="12"/>
      <name val="ＭＳ Ｐゴシック"/>
      <family val="3"/>
      <charset val="128"/>
    </font>
    <font>
      <sz val="14"/>
      <name val="HGｺﾞｼｯｸE"/>
      <family val="3"/>
      <charset val="128"/>
    </font>
    <font>
      <b/>
      <sz val="12"/>
      <color rgb="FFFF0000"/>
      <name val="ＭＳ 明朝"/>
      <family val="1"/>
      <charset val="128"/>
    </font>
    <font>
      <sz val="12"/>
      <name val="ＭＳ 明朝"/>
      <family val="1"/>
      <charset val="128"/>
    </font>
    <font>
      <b/>
      <sz val="9"/>
      <color indexed="81"/>
      <name val="MS P 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rgb="FFFFFF99"/>
        <bgColor indexed="64"/>
      </patternFill>
    </fill>
    <fill>
      <patternFill patternType="solid">
        <fgColor theme="0"/>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66">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shrinkToFit="1"/>
    </xf>
    <xf numFmtId="0" fontId="2" fillId="0" borderId="6" xfId="0" applyFont="1" applyBorder="1" applyAlignment="1">
      <alignment horizontal="distributed" vertical="center" indent="2"/>
    </xf>
    <xf numFmtId="0" fontId="2" fillId="0" borderId="7" xfId="0" applyFont="1" applyBorder="1">
      <alignment vertical="center"/>
    </xf>
    <xf numFmtId="0" fontId="2" fillId="0" borderId="8" xfId="0" applyFont="1" applyBorder="1" applyAlignment="1">
      <alignment horizontal="center" vertical="center"/>
    </xf>
    <xf numFmtId="0" fontId="2" fillId="0" borderId="9" xfId="0" applyFont="1" applyBorder="1">
      <alignment vertical="center"/>
    </xf>
    <xf numFmtId="0" fontId="2" fillId="0" borderId="10" xfId="0" applyFont="1" applyBorder="1" applyAlignment="1">
      <alignment horizontal="center" vertical="center"/>
    </xf>
    <xf numFmtId="0" fontId="5" fillId="0" borderId="0" xfId="0" applyFont="1" applyAlignment="1">
      <alignment horizontal="left" vertical="center"/>
    </xf>
    <xf numFmtId="0" fontId="2" fillId="2" borderId="2" xfId="0" applyFont="1" applyFill="1" applyBorder="1" applyAlignment="1">
      <alignment horizontal="left" vertical="center" shrinkToFi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left" vertical="center"/>
    </xf>
    <xf numFmtId="0" fontId="2" fillId="0" borderId="5" xfId="0" applyFont="1" applyBorder="1" applyAlignment="1">
      <alignment vertical="center" shrinkToFit="1"/>
    </xf>
    <xf numFmtId="0" fontId="2" fillId="0" borderId="5" xfId="0" applyFont="1" applyBorder="1" applyAlignment="1">
      <alignment horizontal="center" vertical="center"/>
    </xf>
    <xf numFmtId="0" fontId="2" fillId="2" borderId="12" xfId="0" applyFont="1" applyFill="1" applyBorder="1" applyAlignment="1">
      <alignment horizontal="center" vertical="center"/>
    </xf>
    <xf numFmtId="0" fontId="2" fillId="0" borderId="1" xfId="0" applyFont="1" applyBorder="1" applyAlignment="1">
      <alignment horizontal="center" vertical="center" shrinkToFit="1"/>
    </xf>
    <xf numFmtId="0" fontId="2" fillId="2" borderId="6" xfId="0" applyFont="1" applyFill="1" applyBorder="1">
      <alignment vertical="center"/>
    </xf>
    <xf numFmtId="0" fontId="2" fillId="0" borderId="13" xfId="0" applyFont="1" applyBorder="1" applyAlignment="1">
      <alignment horizontal="left" vertical="center"/>
    </xf>
    <xf numFmtId="0" fontId="2" fillId="5" borderId="7" xfId="0" applyFont="1" applyFill="1" applyBorder="1" applyAlignment="1">
      <alignment horizontal="center" vertical="center"/>
    </xf>
    <xf numFmtId="0" fontId="2" fillId="6" borderId="0" xfId="0" applyFont="1" applyFill="1" applyAlignment="1">
      <alignment horizontal="center" vertical="center"/>
    </xf>
    <xf numFmtId="0" fontId="2" fillId="6" borderId="0" xfId="0" applyFont="1" applyFill="1">
      <alignment vertical="center"/>
    </xf>
    <xf numFmtId="0" fontId="7" fillId="0" borderId="0" xfId="0" applyFont="1" applyAlignment="1">
      <alignment horizontal="right" vertical="center"/>
    </xf>
    <xf numFmtId="0" fontId="7" fillId="0" borderId="0" xfId="0" applyFont="1">
      <alignment vertical="center"/>
    </xf>
    <xf numFmtId="0" fontId="2" fillId="6" borderId="16" xfId="0" applyFont="1" applyFill="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9" fillId="0" borderId="2"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vertical="center" shrinkToFit="1"/>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2" fillId="2" borderId="6" xfId="0" applyFont="1" applyFill="1" applyBorder="1" applyAlignment="1">
      <alignment horizontal="left" vertical="center" shrinkToFit="1"/>
    </xf>
    <xf numFmtId="0" fontId="2" fillId="0" borderId="6" xfId="0" applyFont="1" applyBorder="1" applyAlignment="1">
      <alignment horizontal="center" vertical="center"/>
    </xf>
    <xf numFmtId="0" fontId="4" fillId="0" borderId="0" xfId="0" applyFont="1" applyAlignment="1">
      <alignment horizontal="center" vertical="center"/>
    </xf>
    <xf numFmtId="0" fontId="2" fillId="2" borderId="12"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7" xfId="0" applyFont="1" applyBorder="1" applyAlignment="1">
      <alignment horizontal="right" vertical="center" shrinkToFit="1"/>
    </xf>
    <xf numFmtId="0" fontId="2" fillId="0" borderId="15" xfId="0" applyFont="1" applyBorder="1" applyAlignment="1">
      <alignment horizontal="right" vertical="center" shrinkToFit="1"/>
    </xf>
    <xf numFmtId="0" fontId="2" fillId="4" borderId="6" xfId="0" applyFont="1" applyFill="1" applyBorder="1" applyAlignment="1">
      <alignment horizontal="center" vertical="center"/>
    </xf>
    <xf numFmtId="0" fontId="2" fillId="4" borderId="2" xfId="0" applyFont="1" applyFill="1" applyBorder="1" applyAlignment="1">
      <alignment horizontal="center" vertical="center"/>
    </xf>
    <xf numFmtId="0" fontId="2" fillId="0" borderId="6" xfId="0" applyFont="1" applyBorder="1" applyAlignment="1">
      <alignment horizontal="center" vertical="center" shrinkToFit="1"/>
    </xf>
    <xf numFmtId="0" fontId="2" fillId="0" borderId="11" xfId="0" applyFont="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0" borderId="12" xfId="0" applyFont="1" applyBorder="1" applyAlignment="1">
      <alignment horizontal="center" vertical="center"/>
    </xf>
    <xf numFmtId="0" fontId="6" fillId="2" borderId="12" xfId="1" applyFill="1" applyBorder="1" applyAlignment="1" applyProtection="1">
      <alignment horizontal="center" vertical="center" shrinkToFit="1"/>
    </xf>
    <xf numFmtId="0" fontId="2" fillId="2" borderId="12"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5" fillId="0" borderId="0" xfId="0" applyFont="1" applyAlignment="1">
      <alignment horizontal="left" vertical="center"/>
    </xf>
    <xf numFmtId="0" fontId="5" fillId="2" borderId="0" xfId="0" applyFont="1" applyFill="1" applyAlignment="1">
      <alignment horizontal="center" vertical="center" shrinkToFit="1"/>
    </xf>
    <xf numFmtId="58" fontId="5" fillId="2" borderId="0" xfId="0" applyNumberFormat="1" applyFont="1" applyFill="1" applyAlignment="1">
      <alignment horizontal="right" vertical="center"/>
    </xf>
    <xf numFmtId="0" fontId="5" fillId="2" borderId="0" xfId="0" applyFont="1" applyFill="1" applyAlignment="1">
      <alignment horizontal="right" vertical="center"/>
    </xf>
    <xf numFmtId="0" fontId="5" fillId="0" borderId="0" xfId="0" applyFont="1" applyAlignment="1">
      <alignment horizontal="right" vertical="center" shrinkToFit="1"/>
    </xf>
    <xf numFmtId="0" fontId="5" fillId="0" borderId="0" xfId="0" applyFont="1" applyAlignment="1">
      <alignment horizontal="left" vertical="center" wrapText="1"/>
    </xf>
    <xf numFmtId="0" fontId="2" fillId="3" borderId="6" xfId="0" applyFont="1" applyFill="1" applyBorder="1" applyAlignment="1">
      <alignment horizontal="center" vertical="center"/>
    </xf>
    <xf numFmtId="0" fontId="2" fillId="3" borderId="2" xfId="0" applyFont="1" applyFill="1" applyBorder="1" applyAlignment="1">
      <alignment horizontal="center" vertical="center"/>
    </xf>
  </cellXfs>
  <cellStyles count="2">
    <cellStyle name="ハイパーリンク" xfId="1" builtinId="8"/>
    <cellStyle name="標準" xfId="0" builtinId="0"/>
  </cellStyles>
  <dxfs count="2">
    <dxf>
      <font>
        <condense val="0"/>
        <extend val="0"/>
        <color indexed="9"/>
      </font>
      <fill>
        <patternFill>
          <bgColor indexed="10"/>
        </patternFill>
      </fill>
    </dxf>
    <dxf>
      <font>
        <condense val="0"/>
        <extend val="0"/>
        <color indexed="9"/>
      </font>
      <fill>
        <patternFill>
          <bgColor indexed="1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7"/>
  <sheetViews>
    <sheetView workbookViewId="0">
      <selection activeCell="B62" sqref="B62"/>
    </sheetView>
  </sheetViews>
  <sheetFormatPr defaultRowHeight="13.5"/>
  <cols>
    <col min="1" max="1" width="12.5" bestFit="1" customWidth="1"/>
    <col min="2" max="2" width="13" bestFit="1" customWidth="1"/>
  </cols>
  <sheetData>
    <row r="1" spans="1:2">
      <c r="A1" t="s">
        <v>27</v>
      </c>
      <c r="B1" t="s">
        <v>14</v>
      </c>
    </row>
    <row r="2" spans="1:2">
      <c r="A2">
        <v>1</v>
      </c>
      <c r="B2" t="s">
        <v>28</v>
      </c>
    </row>
    <row r="3" spans="1:2">
      <c r="A3">
        <v>2</v>
      </c>
      <c r="B3" t="s">
        <v>29</v>
      </c>
    </row>
    <row r="4" spans="1:2">
      <c r="A4">
        <v>3</v>
      </c>
      <c r="B4" t="s">
        <v>30</v>
      </c>
    </row>
    <row r="5" spans="1:2">
      <c r="A5">
        <v>4</v>
      </c>
      <c r="B5" t="s">
        <v>31</v>
      </c>
    </row>
    <row r="6" spans="1:2">
      <c r="A6">
        <v>5</v>
      </c>
      <c r="B6" t="s">
        <v>32</v>
      </c>
    </row>
    <row r="7" spans="1:2">
      <c r="A7">
        <v>6</v>
      </c>
      <c r="B7" t="s">
        <v>33</v>
      </c>
    </row>
    <row r="8" spans="1:2">
      <c r="A8">
        <v>7</v>
      </c>
      <c r="B8" t="s">
        <v>34</v>
      </c>
    </row>
    <row r="9" spans="1:2">
      <c r="A9">
        <v>8</v>
      </c>
      <c r="B9" t="s">
        <v>35</v>
      </c>
    </row>
    <row r="10" spans="1:2">
      <c r="A10">
        <v>9</v>
      </c>
      <c r="B10" t="s">
        <v>36</v>
      </c>
    </row>
    <row r="11" spans="1:2">
      <c r="A11">
        <v>10</v>
      </c>
      <c r="B11" t="s">
        <v>37</v>
      </c>
    </row>
    <row r="12" spans="1:2">
      <c r="A12">
        <v>11</v>
      </c>
      <c r="B12" t="s">
        <v>38</v>
      </c>
    </row>
    <row r="13" spans="1:2">
      <c r="A13">
        <v>12</v>
      </c>
      <c r="B13" t="s">
        <v>39</v>
      </c>
    </row>
    <row r="14" spans="1:2">
      <c r="A14">
        <v>13</v>
      </c>
      <c r="B14" t="s">
        <v>40</v>
      </c>
    </row>
    <row r="15" spans="1:2">
      <c r="A15">
        <v>14</v>
      </c>
      <c r="B15" t="s">
        <v>41</v>
      </c>
    </row>
    <row r="16" spans="1:2">
      <c r="A16">
        <v>15</v>
      </c>
      <c r="B16" t="s">
        <v>42</v>
      </c>
    </row>
    <row r="17" spans="1:2">
      <c r="A17">
        <v>16</v>
      </c>
      <c r="B17" t="s">
        <v>43</v>
      </c>
    </row>
    <row r="18" spans="1:2">
      <c r="A18">
        <v>17</v>
      </c>
      <c r="B18" t="s">
        <v>44</v>
      </c>
    </row>
    <row r="19" spans="1:2">
      <c r="A19">
        <v>18</v>
      </c>
      <c r="B19" t="s">
        <v>45</v>
      </c>
    </row>
    <row r="20" spans="1:2">
      <c r="A20">
        <v>19</v>
      </c>
      <c r="B20" t="s">
        <v>46</v>
      </c>
    </row>
    <row r="21" spans="1:2">
      <c r="A21">
        <v>20</v>
      </c>
      <c r="B21" t="s">
        <v>47</v>
      </c>
    </row>
    <row r="22" spans="1:2">
      <c r="A22">
        <v>21</v>
      </c>
      <c r="B22" t="s">
        <v>48</v>
      </c>
    </row>
    <row r="23" spans="1:2">
      <c r="A23">
        <v>22</v>
      </c>
      <c r="B23" t="s">
        <v>49</v>
      </c>
    </row>
    <row r="24" spans="1:2">
      <c r="A24">
        <v>23</v>
      </c>
      <c r="B24" t="s">
        <v>50</v>
      </c>
    </row>
    <row r="25" spans="1:2">
      <c r="A25">
        <v>24</v>
      </c>
      <c r="B25" t="s">
        <v>51</v>
      </c>
    </row>
    <row r="26" spans="1:2">
      <c r="A26">
        <v>25</v>
      </c>
      <c r="B26" t="s">
        <v>52</v>
      </c>
    </row>
    <row r="27" spans="1:2">
      <c r="A27">
        <v>26</v>
      </c>
      <c r="B27" t="s">
        <v>53</v>
      </c>
    </row>
    <row r="28" spans="1:2">
      <c r="A28">
        <v>27</v>
      </c>
      <c r="B28" t="s">
        <v>54</v>
      </c>
    </row>
    <row r="29" spans="1:2">
      <c r="A29">
        <v>28</v>
      </c>
      <c r="B29" t="s">
        <v>55</v>
      </c>
    </row>
    <row r="30" spans="1:2">
      <c r="A30">
        <v>29</v>
      </c>
      <c r="B30" t="s">
        <v>56</v>
      </c>
    </row>
    <row r="31" spans="1:2">
      <c r="A31">
        <v>30</v>
      </c>
      <c r="B31" t="s">
        <v>57</v>
      </c>
    </row>
    <row r="32" spans="1:2">
      <c r="A32">
        <v>31</v>
      </c>
      <c r="B32" t="s">
        <v>58</v>
      </c>
    </row>
    <row r="33" spans="1:2">
      <c r="A33">
        <v>32</v>
      </c>
      <c r="B33" t="s">
        <v>59</v>
      </c>
    </row>
    <row r="34" spans="1:2">
      <c r="A34">
        <v>33</v>
      </c>
      <c r="B34" t="s">
        <v>60</v>
      </c>
    </row>
    <row r="35" spans="1:2">
      <c r="A35">
        <v>34</v>
      </c>
      <c r="B35" t="s">
        <v>61</v>
      </c>
    </row>
    <row r="36" spans="1:2">
      <c r="A36">
        <v>35</v>
      </c>
      <c r="B36" t="s">
        <v>62</v>
      </c>
    </row>
    <row r="37" spans="1:2">
      <c r="A37">
        <v>36</v>
      </c>
      <c r="B37" t="s">
        <v>63</v>
      </c>
    </row>
    <row r="38" spans="1:2">
      <c r="A38">
        <v>37</v>
      </c>
      <c r="B38" t="s">
        <v>64</v>
      </c>
    </row>
    <row r="39" spans="1:2">
      <c r="A39">
        <v>38</v>
      </c>
      <c r="B39" t="s">
        <v>65</v>
      </c>
    </row>
    <row r="40" spans="1:2">
      <c r="A40">
        <v>39</v>
      </c>
      <c r="B40" t="s">
        <v>66</v>
      </c>
    </row>
    <row r="41" spans="1:2">
      <c r="A41">
        <v>40</v>
      </c>
      <c r="B41" t="s">
        <v>67</v>
      </c>
    </row>
    <row r="42" spans="1:2">
      <c r="A42">
        <v>41</v>
      </c>
      <c r="B42" t="s">
        <v>75</v>
      </c>
    </row>
    <row r="43" spans="1:2">
      <c r="A43">
        <v>42</v>
      </c>
      <c r="B43" t="s">
        <v>68</v>
      </c>
    </row>
    <row r="44" spans="1:2">
      <c r="A44">
        <v>43</v>
      </c>
      <c r="B44" t="s">
        <v>69</v>
      </c>
    </row>
    <row r="45" spans="1:2">
      <c r="A45">
        <v>44</v>
      </c>
      <c r="B45" t="s">
        <v>70</v>
      </c>
    </row>
    <row r="46" spans="1:2">
      <c r="A46">
        <v>45</v>
      </c>
      <c r="B46" t="s">
        <v>71</v>
      </c>
    </row>
    <row r="47" spans="1:2">
      <c r="A47">
        <v>46</v>
      </c>
      <c r="B47" t="s">
        <v>72</v>
      </c>
    </row>
    <row r="48" spans="1:2">
      <c r="A48">
        <v>47</v>
      </c>
      <c r="B48" t="s">
        <v>73</v>
      </c>
    </row>
    <row r="49" spans="1:2">
      <c r="A49">
        <v>48</v>
      </c>
      <c r="B49" t="s">
        <v>74</v>
      </c>
    </row>
    <row r="50" spans="1:2">
      <c r="A50">
        <v>49</v>
      </c>
      <c r="B50" t="s">
        <v>75</v>
      </c>
    </row>
    <row r="51" spans="1:2">
      <c r="A51">
        <v>50</v>
      </c>
      <c r="B51" t="s">
        <v>75</v>
      </c>
    </row>
    <row r="52" spans="1:2">
      <c r="A52">
        <v>51</v>
      </c>
      <c r="B52" t="s">
        <v>75</v>
      </c>
    </row>
    <row r="53" spans="1:2">
      <c r="A53">
        <v>52</v>
      </c>
      <c r="B53" t="s">
        <v>76</v>
      </c>
    </row>
    <row r="54" spans="1:2">
      <c r="A54">
        <v>53</v>
      </c>
      <c r="B54" t="s">
        <v>77</v>
      </c>
    </row>
    <row r="55" spans="1:2">
      <c r="A55">
        <v>54</v>
      </c>
      <c r="B55" t="s">
        <v>75</v>
      </c>
    </row>
    <row r="56" spans="1:2">
      <c r="A56">
        <v>55</v>
      </c>
      <c r="B56" t="s">
        <v>78</v>
      </c>
    </row>
    <row r="57" spans="1:2">
      <c r="A57">
        <v>56</v>
      </c>
      <c r="B57" t="s">
        <v>75</v>
      </c>
    </row>
    <row r="58" spans="1:2">
      <c r="A58">
        <v>57</v>
      </c>
      <c r="B58" t="s">
        <v>79</v>
      </c>
    </row>
    <row r="59" spans="1:2">
      <c r="A59">
        <v>58</v>
      </c>
      <c r="B59" t="s">
        <v>80</v>
      </c>
    </row>
    <row r="60" spans="1:2">
      <c r="A60">
        <v>59</v>
      </c>
      <c r="B60" t="s">
        <v>75</v>
      </c>
    </row>
    <row r="61" spans="1:2">
      <c r="A61">
        <v>60</v>
      </c>
      <c r="B61" t="s">
        <v>75</v>
      </c>
    </row>
    <row r="62" spans="1:2">
      <c r="A62">
        <v>61</v>
      </c>
      <c r="B62" t="s">
        <v>81</v>
      </c>
    </row>
    <row r="63" spans="1:2">
      <c r="A63">
        <v>62</v>
      </c>
      <c r="B63" t="s">
        <v>82</v>
      </c>
    </row>
    <row r="64" spans="1:2">
      <c r="A64">
        <v>63</v>
      </c>
      <c r="B64" t="s">
        <v>83</v>
      </c>
    </row>
    <row r="65" spans="1:2">
      <c r="A65">
        <v>64</v>
      </c>
      <c r="B65" t="s">
        <v>84</v>
      </c>
    </row>
    <row r="66" spans="1:2">
      <c r="A66">
        <v>65</v>
      </c>
      <c r="B66" t="s">
        <v>85</v>
      </c>
    </row>
    <row r="67" spans="1:2">
      <c r="A67">
        <v>66</v>
      </c>
      <c r="B67" t="s">
        <v>86</v>
      </c>
    </row>
    <row r="68" spans="1:2">
      <c r="A68">
        <v>67</v>
      </c>
      <c r="B68" t="s">
        <v>87</v>
      </c>
    </row>
    <row r="69" spans="1:2">
      <c r="A69">
        <v>68</v>
      </c>
      <c r="B69" t="s">
        <v>88</v>
      </c>
    </row>
    <row r="70" spans="1:2">
      <c r="A70">
        <v>69</v>
      </c>
      <c r="B70" t="s">
        <v>89</v>
      </c>
    </row>
    <row r="71" spans="1:2">
      <c r="A71">
        <v>70</v>
      </c>
      <c r="B71" t="s">
        <v>90</v>
      </c>
    </row>
    <row r="72" spans="1:2">
      <c r="A72">
        <v>71</v>
      </c>
      <c r="B72" t="s">
        <v>91</v>
      </c>
    </row>
    <row r="73" spans="1:2">
      <c r="A73">
        <v>72</v>
      </c>
      <c r="B73" t="s">
        <v>92</v>
      </c>
    </row>
    <row r="74" spans="1:2">
      <c r="A74">
        <v>73</v>
      </c>
      <c r="B74" t="s">
        <v>93</v>
      </c>
    </row>
    <row r="75" spans="1:2">
      <c r="A75">
        <v>74</v>
      </c>
      <c r="B75" t="s">
        <v>94</v>
      </c>
    </row>
    <row r="76" spans="1:2">
      <c r="A76">
        <v>75</v>
      </c>
      <c r="B76" t="s">
        <v>95</v>
      </c>
    </row>
    <row r="77" spans="1:2">
      <c r="A77">
        <v>76</v>
      </c>
      <c r="B77" t="s">
        <v>96</v>
      </c>
    </row>
    <row r="78" spans="1:2">
      <c r="A78">
        <v>77</v>
      </c>
      <c r="B78" t="s">
        <v>97</v>
      </c>
    </row>
    <row r="79" spans="1:2">
      <c r="A79">
        <v>78</v>
      </c>
      <c r="B79" t="s">
        <v>98</v>
      </c>
    </row>
    <row r="80" spans="1:2">
      <c r="A80">
        <v>79</v>
      </c>
      <c r="B80" t="s">
        <v>99</v>
      </c>
    </row>
    <row r="81" spans="1:2">
      <c r="A81">
        <v>80</v>
      </c>
      <c r="B81" t="s">
        <v>100</v>
      </c>
    </row>
    <row r="82" spans="1:2">
      <c r="A82">
        <v>81</v>
      </c>
      <c r="B82" t="s">
        <v>101</v>
      </c>
    </row>
    <row r="83" spans="1:2">
      <c r="A83">
        <v>82</v>
      </c>
      <c r="B83" t="s">
        <v>102</v>
      </c>
    </row>
    <row r="84" spans="1:2">
      <c r="A84">
        <v>83</v>
      </c>
      <c r="B84" t="s">
        <v>103</v>
      </c>
    </row>
    <row r="85" spans="1:2">
      <c r="A85">
        <v>84</v>
      </c>
      <c r="B85" t="s">
        <v>104</v>
      </c>
    </row>
    <row r="86" spans="1:2">
      <c r="A86">
        <v>85</v>
      </c>
      <c r="B86" t="s">
        <v>105</v>
      </c>
    </row>
    <row r="87" spans="1:2">
      <c r="A87">
        <v>86</v>
      </c>
      <c r="B87" t="s">
        <v>106</v>
      </c>
    </row>
    <row r="88" spans="1:2">
      <c r="A88">
        <v>87</v>
      </c>
      <c r="B88" t="s">
        <v>107</v>
      </c>
    </row>
    <row r="89" spans="1:2">
      <c r="A89">
        <v>88</v>
      </c>
      <c r="B89" t="s">
        <v>108</v>
      </c>
    </row>
    <row r="90" spans="1:2">
      <c r="A90">
        <v>89</v>
      </c>
      <c r="B90" t="s">
        <v>75</v>
      </c>
    </row>
    <row r="91" spans="1:2">
      <c r="A91">
        <v>90</v>
      </c>
      <c r="B91" t="s">
        <v>109</v>
      </c>
    </row>
    <row r="92" spans="1:2">
      <c r="A92">
        <v>91</v>
      </c>
      <c r="B92" t="s">
        <v>75</v>
      </c>
    </row>
    <row r="93" spans="1:2">
      <c r="A93">
        <v>92</v>
      </c>
      <c r="B93" t="s">
        <v>86</v>
      </c>
    </row>
    <row r="94" spans="1:2">
      <c r="A94">
        <v>93</v>
      </c>
      <c r="B94" t="s">
        <v>110</v>
      </c>
    </row>
    <row r="95" spans="1:2">
      <c r="A95">
        <v>94</v>
      </c>
      <c r="B95" t="s">
        <v>111</v>
      </c>
    </row>
    <row r="96" spans="1:2">
      <c r="A96">
        <v>95</v>
      </c>
      <c r="B96" t="s">
        <v>86</v>
      </c>
    </row>
    <row r="97" spans="1:2">
      <c r="A97">
        <v>96</v>
      </c>
      <c r="B97" t="s">
        <v>75</v>
      </c>
    </row>
    <row r="98" spans="1:2">
      <c r="A98">
        <v>97</v>
      </c>
      <c r="B98" t="s">
        <v>120</v>
      </c>
    </row>
    <row r="99" spans="1:2">
      <c r="A99">
        <v>98</v>
      </c>
      <c r="B99" t="s">
        <v>75</v>
      </c>
    </row>
    <row r="100" spans="1:2">
      <c r="A100">
        <v>99</v>
      </c>
      <c r="B100" t="s">
        <v>112</v>
      </c>
    </row>
    <row r="101" spans="1:2">
      <c r="A101">
        <v>100</v>
      </c>
      <c r="B101" t="s">
        <v>75</v>
      </c>
    </row>
    <row r="102" spans="1:2">
      <c r="A102">
        <v>101</v>
      </c>
      <c r="B102" t="s">
        <v>75</v>
      </c>
    </row>
    <row r="103" spans="1:2">
      <c r="A103">
        <v>102</v>
      </c>
      <c r="B103" t="s">
        <v>113</v>
      </c>
    </row>
    <row r="104" spans="1:2">
      <c r="A104">
        <v>103</v>
      </c>
      <c r="B104" t="s">
        <v>114</v>
      </c>
    </row>
    <row r="105" spans="1:2">
      <c r="A105">
        <v>104</v>
      </c>
      <c r="B105" t="s">
        <v>115</v>
      </c>
    </row>
    <row r="106" spans="1:2">
      <c r="A106">
        <v>105</v>
      </c>
      <c r="B106" t="s">
        <v>121</v>
      </c>
    </row>
    <row r="107" spans="1:2">
      <c r="A107">
        <v>106</v>
      </c>
      <c r="B107" t="s">
        <v>122</v>
      </c>
    </row>
  </sheetData>
  <phoneticPr fontId="1"/>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sheetPr>
  <dimension ref="A1:H31"/>
  <sheetViews>
    <sheetView tabSelected="1" view="pageBreakPreview" topLeftCell="A4" zoomScale="110" zoomScaleNormal="100" zoomScaleSheetLayoutView="110" workbookViewId="0">
      <selection activeCell="H22" sqref="H22"/>
    </sheetView>
  </sheetViews>
  <sheetFormatPr defaultColWidth="9" defaultRowHeight="17.25"/>
  <cols>
    <col min="1" max="1" width="12.5" style="2" customWidth="1"/>
    <col min="2" max="2" width="25" style="2" customWidth="1"/>
    <col min="3" max="6" width="6.25" style="2" customWidth="1"/>
    <col min="7" max="7" width="12.5" style="2" customWidth="1"/>
    <col min="8" max="8" width="11" style="2" customWidth="1"/>
    <col min="9" max="16384" width="9" style="2"/>
  </cols>
  <sheetData>
    <row r="1" spans="1:8">
      <c r="A1" s="40" t="s">
        <v>130</v>
      </c>
      <c r="B1" s="40"/>
      <c r="C1" s="40"/>
      <c r="D1" s="40"/>
      <c r="E1" s="40"/>
      <c r="F1" s="40"/>
      <c r="G1" s="40"/>
      <c r="H1" s="1"/>
    </row>
    <row r="2" spans="1:8" ht="7.5" customHeight="1" thickBot="1"/>
    <row r="3" spans="1:8" ht="24.75" customHeight="1">
      <c r="A3" s="22" t="s">
        <v>118</v>
      </c>
      <c r="B3" s="23"/>
      <c r="C3" s="39" t="s">
        <v>16</v>
      </c>
      <c r="D3" s="39"/>
      <c r="E3" s="47" t="s">
        <v>123</v>
      </c>
      <c r="F3" s="47"/>
      <c r="G3" s="48"/>
    </row>
    <row r="4" spans="1:8" ht="24.95" customHeight="1">
      <c r="A4" s="4" t="s">
        <v>14</v>
      </c>
      <c r="B4" s="45" t="str">
        <f>IF(B3="","",VLOOKUP(B3,アスリートビブス!A2:B106,2))</f>
        <v/>
      </c>
      <c r="C4" s="46"/>
      <c r="D4" s="46"/>
      <c r="E4" s="46"/>
      <c r="F4" s="46"/>
      <c r="G4" s="24" t="s">
        <v>15</v>
      </c>
    </row>
    <row r="5" spans="1:8" ht="24.95" customHeight="1">
      <c r="A5" s="4" t="s">
        <v>17</v>
      </c>
      <c r="B5" s="43"/>
      <c r="C5" s="43"/>
      <c r="D5" s="43"/>
      <c r="E5" s="43"/>
      <c r="F5" s="43"/>
      <c r="G5" s="44"/>
    </row>
    <row r="6" spans="1:8" ht="24.95" customHeight="1" thickBot="1">
      <c r="A6" s="19" t="s">
        <v>18</v>
      </c>
      <c r="B6" s="41"/>
      <c r="C6" s="41"/>
      <c r="D6" s="41"/>
      <c r="E6" s="41"/>
      <c r="F6" s="41"/>
      <c r="G6" s="42"/>
    </row>
    <row r="7" spans="1:8" ht="7.5" customHeight="1" thickBot="1">
      <c r="A7" s="1"/>
      <c r="B7" s="1"/>
      <c r="C7" s="1"/>
      <c r="D7" s="1"/>
      <c r="E7" s="1"/>
      <c r="F7" s="1"/>
    </row>
    <row r="8" spans="1:8" ht="24.95" customHeight="1">
      <c r="A8" s="3" t="s">
        <v>24</v>
      </c>
      <c r="B8" s="38"/>
      <c r="C8" s="38"/>
      <c r="D8" s="38"/>
      <c r="E8" s="39" t="s">
        <v>25</v>
      </c>
      <c r="F8" s="39"/>
      <c r="G8" s="12"/>
    </row>
    <row r="9" spans="1:8" ht="24.95" customHeight="1">
      <c r="A9" s="4" t="s">
        <v>19</v>
      </c>
      <c r="B9" s="13"/>
      <c r="C9" s="50" t="s">
        <v>20</v>
      </c>
      <c r="D9" s="50"/>
      <c r="E9" s="51"/>
      <c r="F9" s="52"/>
      <c r="G9" s="53"/>
    </row>
    <row r="10" spans="1:8" ht="24.95" customHeight="1" thickBot="1">
      <c r="A10" s="5" t="s">
        <v>21</v>
      </c>
      <c r="B10" s="14"/>
      <c r="C10" s="54" t="s">
        <v>116</v>
      </c>
      <c r="D10" s="54"/>
      <c r="E10" s="55"/>
      <c r="F10" s="56"/>
      <c r="G10" s="57"/>
    </row>
    <row r="11" spans="1:8" ht="7.5" customHeight="1" thickBot="1">
      <c r="A11" s="1"/>
      <c r="B11" s="1"/>
      <c r="C11" s="1"/>
      <c r="D11" s="1"/>
      <c r="E11" s="1"/>
      <c r="F11" s="1"/>
    </row>
    <row r="12" spans="1:8" s="1" customFormat="1" ht="30" customHeight="1">
      <c r="A12" s="3"/>
      <c r="B12" s="6" t="s">
        <v>11</v>
      </c>
      <c r="C12" s="39" t="s">
        <v>12</v>
      </c>
      <c r="D12" s="39"/>
      <c r="E12" s="49" t="s">
        <v>117</v>
      </c>
      <c r="F12" s="49"/>
      <c r="G12" s="31" t="s">
        <v>13</v>
      </c>
      <c r="H12" s="33" t="s">
        <v>132</v>
      </c>
    </row>
    <row r="13" spans="1:8" ht="30" customHeight="1">
      <c r="A13" s="4" t="s">
        <v>0</v>
      </c>
      <c r="B13" s="15"/>
      <c r="C13" s="25"/>
      <c r="D13" s="8" t="s">
        <v>1</v>
      </c>
      <c r="E13" s="7"/>
      <c r="F13" s="8" t="s">
        <v>2</v>
      </c>
      <c r="G13" s="34"/>
      <c r="H13" s="35" t="str">
        <f t="shared" ref="H13:H21" si="0">PHONETIC(B13)</f>
        <v/>
      </c>
    </row>
    <row r="14" spans="1:8" ht="30" customHeight="1">
      <c r="A14" s="4" t="s">
        <v>3</v>
      </c>
      <c r="B14" s="15"/>
      <c r="C14" s="25"/>
      <c r="D14" s="8" t="s">
        <v>1</v>
      </c>
      <c r="E14" s="7"/>
      <c r="F14" s="8" t="s">
        <v>2</v>
      </c>
      <c r="G14" s="34"/>
      <c r="H14" s="35" t="str">
        <f t="shared" si="0"/>
        <v/>
      </c>
    </row>
    <row r="15" spans="1:8" ht="30" customHeight="1">
      <c r="A15" s="4" t="s">
        <v>4</v>
      </c>
      <c r="B15" s="15"/>
      <c r="C15" s="25"/>
      <c r="D15" s="8" t="s">
        <v>1</v>
      </c>
      <c r="E15" s="7"/>
      <c r="F15" s="8" t="s">
        <v>2</v>
      </c>
      <c r="G15" s="34"/>
      <c r="H15" s="35" t="str">
        <f t="shared" si="0"/>
        <v/>
      </c>
    </row>
    <row r="16" spans="1:8" ht="30" customHeight="1">
      <c r="A16" s="4" t="s">
        <v>5</v>
      </c>
      <c r="B16" s="15"/>
      <c r="C16" s="25"/>
      <c r="D16" s="8" t="s">
        <v>1</v>
      </c>
      <c r="E16" s="7"/>
      <c r="F16" s="8" t="s">
        <v>2</v>
      </c>
      <c r="G16" s="34"/>
      <c r="H16" s="35" t="str">
        <f t="shared" si="0"/>
        <v/>
      </c>
    </row>
    <row r="17" spans="1:8" ht="30" customHeight="1">
      <c r="A17" s="4" t="s">
        <v>6</v>
      </c>
      <c r="B17" s="15"/>
      <c r="C17" s="16"/>
      <c r="D17" s="8" t="s">
        <v>1</v>
      </c>
      <c r="E17" s="7"/>
      <c r="F17" s="8" t="s">
        <v>2</v>
      </c>
      <c r="G17" s="34"/>
      <c r="H17" s="35" t="str">
        <f t="shared" si="0"/>
        <v/>
      </c>
    </row>
    <row r="18" spans="1:8" ht="30" customHeight="1">
      <c r="A18" s="4" t="s">
        <v>7</v>
      </c>
      <c r="B18" s="15"/>
      <c r="C18" s="16"/>
      <c r="D18" s="8" t="s">
        <v>1</v>
      </c>
      <c r="E18" s="7"/>
      <c r="F18" s="8" t="s">
        <v>2</v>
      </c>
      <c r="G18" s="34"/>
      <c r="H18" s="35" t="str">
        <f t="shared" si="0"/>
        <v/>
      </c>
    </row>
    <row r="19" spans="1:8" ht="30" customHeight="1">
      <c r="A19" s="4" t="s">
        <v>8</v>
      </c>
      <c r="B19" s="15"/>
      <c r="C19" s="16"/>
      <c r="D19" s="8" t="s">
        <v>1</v>
      </c>
      <c r="E19" s="7"/>
      <c r="F19" s="8" t="s">
        <v>2</v>
      </c>
      <c r="G19" s="34"/>
      <c r="H19" s="35" t="str">
        <f t="shared" si="0"/>
        <v/>
      </c>
    </row>
    <row r="20" spans="1:8" ht="30" customHeight="1">
      <c r="A20" s="4" t="s">
        <v>9</v>
      </c>
      <c r="B20" s="15"/>
      <c r="C20" s="16"/>
      <c r="D20" s="8" t="s">
        <v>1</v>
      </c>
      <c r="E20" s="7"/>
      <c r="F20" s="8" t="s">
        <v>2</v>
      </c>
      <c r="G20" s="34"/>
      <c r="H20" s="35" t="str">
        <f t="shared" si="0"/>
        <v/>
      </c>
    </row>
    <row r="21" spans="1:8" ht="30" customHeight="1" thickBot="1">
      <c r="A21" s="20" t="s">
        <v>10</v>
      </c>
      <c r="B21" s="21"/>
      <c r="C21" s="17"/>
      <c r="D21" s="10" t="s">
        <v>1</v>
      </c>
      <c r="E21" s="9"/>
      <c r="F21" s="10" t="s">
        <v>2</v>
      </c>
      <c r="G21" s="32"/>
      <c r="H21" s="37" t="str">
        <f>PHONETIC(B21)</f>
        <v/>
      </c>
    </row>
    <row r="22" spans="1:8" ht="8.25" customHeight="1">
      <c r="A22" s="26"/>
      <c r="B22" s="26"/>
      <c r="C22" s="26"/>
      <c r="D22" s="26"/>
      <c r="E22" s="27"/>
      <c r="F22" s="26"/>
      <c r="G22" s="26"/>
    </row>
    <row r="23" spans="1:8" ht="20.25" customHeight="1">
      <c r="B23" s="28" t="s">
        <v>126</v>
      </c>
      <c r="C23" s="29">
        <f>COUNTA(B13:B21)</f>
        <v>0</v>
      </c>
      <c r="D23" s="29" t="s">
        <v>128</v>
      </c>
      <c r="E23" s="29"/>
      <c r="F23" s="29"/>
      <c r="G23" s="29">
        <f>C23*500</f>
        <v>0</v>
      </c>
      <c r="H23" s="29" t="s">
        <v>127</v>
      </c>
    </row>
    <row r="24" spans="1:8" ht="67.5" customHeight="1">
      <c r="A24" s="63" t="s">
        <v>129</v>
      </c>
      <c r="B24" s="63"/>
      <c r="C24" s="63"/>
      <c r="D24" s="63"/>
      <c r="E24" s="63"/>
      <c r="F24" s="63"/>
      <c r="G24" s="63"/>
      <c r="H24" s="63"/>
    </row>
    <row r="25" spans="1:8" ht="7.5" customHeight="1"/>
    <row r="26" spans="1:8">
      <c r="D26" s="60" t="s">
        <v>131</v>
      </c>
      <c r="E26" s="61"/>
      <c r="F26" s="61"/>
      <c r="G26" s="61"/>
    </row>
    <row r="27" spans="1:8" ht="18.75" customHeight="1">
      <c r="A27" s="11" t="s">
        <v>26</v>
      </c>
    </row>
    <row r="28" spans="1:8" ht="7.5" customHeight="1"/>
    <row r="29" spans="1:8" ht="63.75" customHeight="1">
      <c r="A29" s="63" t="s">
        <v>125</v>
      </c>
      <c r="B29" s="63"/>
      <c r="C29" s="63"/>
      <c r="D29" s="63"/>
      <c r="E29" s="63"/>
      <c r="F29" s="63"/>
      <c r="G29" s="63"/>
      <c r="H29" s="63"/>
    </row>
    <row r="30" spans="1:8" ht="7.5" customHeight="1"/>
    <row r="31" spans="1:8" ht="30" customHeight="1">
      <c r="A31" s="62" t="str">
        <f>IF(B4="","",B4)</f>
        <v/>
      </c>
      <c r="B31" s="62"/>
      <c r="C31" s="58" t="s">
        <v>22</v>
      </c>
      <c r="D31" s="58"/>
      <c r="E31" s="59"/>
      <c r="F31" s="59"/>
      <c r="G31" s="59"/>
      <c r="H31" s="18" t="s">
        <v>23</v>
      </c>
    </row>
  </sheetData>
  <mergeCells count="20">
    <mergeCell ref="C31:D31"/>
    <mergeCell ref="E31:G31"/>
    <mergeCell ref="D26:G26"/>
    <mergeCell ref="A31:B31"/>
    <mergeCell ref="A24:H24"/>
    <mergeCell ref="A29:H29"/>
    <mergeCell ref="C12:D12"/>
    <mergeCell ref="E12:F12"/>
    <mergeCell ref="C9:D9"/>
    <mergeCell ref="E9:G9"/>
    <mergeCell ref="C10:D10"/>
    <mergeCell ref="E10:G10"/>
    <mergeCell ref="B8:D8"/>
    <mergeCell ref="E8:F8"/>
    <mergeCell ref="A1:G1"/>
    <mergeCell ref="B6:G6"/>
    <mergeCell ref="B5:G5"/>
    <mergeCell ref="B4:F4"/>
    <mergeCell ref="C3:D3"/>
    <mergeCell ref="E3:G3"/>
  </mergeCells>
  <phoneticPr fontId="1"/>
  <conditionalFormatting sqref="C13:C22">
    <cfRule type="cellIs" dxfId="1" priority="1" stopIfTrue="1" operator="equal">
      <formula>3</formula>
    </cfRule>
  </conditionalFormatting>
  <dataValidations count="3">
    <dataValidation type="list" imeMode="off" allowBlank="1" showInputMessage="1" showErrorMessage="1" sqref="C13:C22" xr:uid="{00000000-0002-0000-0100-000000000000}">
      <formula1>"1,2,3"</formula1>
    </dataValidation>
    <dataValidation imeMode="hiragana" allowBlank="1" showInputMessage="1" showErrorMessage="1" sqref="B8:D8 E31:G31 G13:G20 B13:B20 B4:F4 B5:G6 D26:G26" xr:uid="{00000000-0002-0000-0100-000001000000}"/>
    <dataValidation imeMode="off" allowBlank="1" showInputMessage="1" showErrorMessage="1" sqref="B3 G8 B9:B10 E9:G10" xr:uid="{00000000-0002-0000-0100-000002000000}"/>
  </dataValidations>
  <printOptions horizontalCentered="1"/>
  <pageMargins left="0.78740157480314965" right="0.78740157480314965" top="0.78740157480314965" bottom="0.78740157480314965" header="0.51181102362204722" footer="0.51181102362204722"/>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H30"/>
  <sheetViews>
    <sheetView view="pageBreakPreview" topLeftCell="A20" zoomScaleNormal="100" zoomScaleSheetLayoutView="100" workbookViewId="0">
      <selection activeCell="J18" sqref="J18"/>
    </sheetView>
  </sheetViews>
  <sheetFormatPr defaultColWidth="9" defaultRowHeight="17.25"/>
  <cols>
    <col min="1" max="1" width="12.5" style="2" customWidth="1"/>
    <col min="2" max="2" width="25" style="2" customWidth="1"/>
    <col min="3" max="6" width="6.25" style="2" customWidth="1"/>
    <col min="7" max="7" width="12.5" style="2" customWidth="1"/>
    <col min="8" max="8" width="12.75" style="2" customWidth="1"/>
    <col min="9" max="16384" width="9" style="2"/>
  </cols>
  <sheetData>
    <row r="1" spans="1:8">
      <c r="A1" s="40" t="s">
        <v>130</v>
      </c>
      <c r="B1" s="40"/>
      <c r="C1" s="40"/>
      <c r="D1" s="40"/>
      <c r="E1" s="40"/>
      <c r="F1" s="40"/>
      <c r="G1" s="40"/>
      <c r="H1" s="1"/>
    </row>
    <row r="2" spans="1:8" ht="7.5" customHeight="1" thickBot="1"/>
    <row r="3" spans="1:8" ht="24.75" customHeight="1">
      <c r="A3" s="22" t="s">
        <v>119</v>
      </c>
      <c r="B3" s="23"/>
      <c r="C3" s="39" t="s">
        <v>16</v>
      </c>
      <c r="D3" s="39"/>
      <c r="E3" s="64" t="s">
        <v>124</v>
      </c>
      <c r="F3" s="64"/>
      <c r="G3" s="65"/>
    </row>
    <row r="4" spans="1:8" ht="24.95" customHeight="1">
      <c r="A4" s="4" t="s">
        <v>14</v>
      </c>
      <c r="B4" s="45" t="str">
        <f>IF(B3="","",VLOOKUP(B3,アスリートビブス!A2:B106,2))</f>
        <v/>
      </c>
      <c r="C4" s="46"/>
      <c r="D4" s="46"/>
      <c r="E4" s="46"/>
      <c r="F4" s="46"/>
      <c r="G4" s="24" t="s">
        <v>15</v>
      </c>
    </row>
    <row r="5" spans="1:8" ht="24.95" customHeight="1">
      <c r="A5" s="4" t="s">
        <v>17</v>
      </c>
      <c r="B5" s="43"/>
      <c r="C5" s="43"/>
      <c r="D5" s="43"/>
      <c r="E5" s="43"/>
      <c r="F5" s="43"/>
      <c r="G5" s="44"/>
    </row>
    <row r="6" spans="1:8" ht="24.95" customHeight="1" thickBot="1">
      <c r="A6" s="19" t="s">
        <v>18</v>
      </c>
      <c r="B6" s="41"/>
      <c r="C6" s="41"/>
      <c r="D6" s="41"/>
      <c r="E6" s="41"/>
      <c r="F6" s="41"/>
      <c r="G6" s="42"/>
    </row>
    <row r="7" spans="1:8" ht="7.5" customHeight="1" thickBot="1">
      <c r="A7" s="1"/>
      <c r="B7" s="1"/>
      <c r="C7" s="1"/>
      <c r="D7" s="1"/>
      <c r="E7" s="1"/>
      <c r="F7" s="1"/>
    </row>
    <row r="8" spans="1:8" ht="24.95" customHeight="1">
      <c r="A8" s="3" t="s">
        <v>24</v>
      </c>
      <c r="B8" s="38"/>
      <c r="C8" s="38"/>
      <c r="D8" s="38"/>
      <c r="E8" s="39" t="s">
        <v>25</v>
      </c>
      <c r="F8" s="39"/>
      <c r="G8" s="12"/>
    </row>
    <row r="9" spans="1:8" ht="24.95" customHeight="1">
      <c r="A9" s="4" t="s">
        <v>19</v>
      </c>
      <c r="B9" s="13"/>
      <c r="C9" s="50" t="s">
        <v>20</v>
      </c>
      <c r="D9" s="50"/>
      <c r="E9" s="51"/>
      <c r="F9" s="52"/>
      <c r="G9" s="53"/>
    </row>
    <row r="10" spans="1:8" ht="24.95" customHeight="1" thickBot="1">
      <c r="A10" s="5" t="s">
        <v>21</v>
      </c>
      <c r="B10" s="14"/>
      <c r="C10" s="54" t="s">
        <v>116</v>
      </c>
      <c r="D10" s="54"/>
      <c r="E10" s="55"/>
      <c r="F10" s="56"/>
      <c r="G10" s="57"/>
    </row>
    <row r="11" spans="1:8" ht="7.5" customHeight="1" thickBot="1">
      <c r="A11" s="1"/>
      <c r="B11" s="1"/>
      <c r="C11" s="1"/>
      <c r="D11" s="1"/>
      <c r="E11" s="1"/>
      <c r="F11" s="1"/>
    </row>
    <row r="12" spans="1:8" s="1" customFormat="1" ht="30" customHeight="1">
      <c r="A12" s="3"/>
      <c r="B12" s="6" t="s">
        <v>11</v>
      </c>
      <c r="C12" s="39" t="s">
        <v>12</v>
      </c>
      <c r="D12" s="39"/>
      <c r="E12" s="49" t="s">
        <v>117</v>
      </c>
      <c r="F12" s="49"/>
      <c r="G12" s="31" t="s">
        <v>13</v>
      </c>
      <c r="H12" s="33" t="s">
        <v>132</v>
      </c>
    </row>
    <row r="13" spans="1:8" ht="30" customHeight="1">
      <c r="A13" s="4" t="s">
        <v>0</v>
      </c>
      <c r="B13" s="15"/>
      <c r="C13" s="16"/>
      <c r="D13" s="8" t="s">
        <v>1</v>
      </c>
      <c r="E13" s="7"/>
      <c r="F13" s="8" t="s">
        <v>2</v>
      </c>
      <c r="G13" s="34"/>
      <c r="H13" s="35" t="str">
        <f t="shared" ref="H13:H20" si="0">PHONETIC(B13)</f>
        <v/>
      </c>
    </row>
    <row r="14" spans="1:8" ht="30" customHeight="1">
      <c r="A14" s="4" t="s">
        <v>3</v>
      </c>
      <c r="B14" s="15"/>
      <c r="C14" s="16"/>
      <c r="D14" s="8" t="s">
        <v>1</v>
      </c>
      <c r="E14" s="7"/>
      <c r="F14" s="8" t="s">
        <v>2</v>
      </c>
      <c r="G14" s="34"/>
      <c r="H14" s="35" t="str">
        <f t="shared" si="0"/>
        <v/>
      </c>
    </row>
    <row r="15" spans="1:8" ht="30" customHeight="1">
      <c r="A15" s="4" t="s">
        <v>4</v>
      </c>
      <c r="B15" s="15"/>
      <c r="C15" s="16"/>
      <c r="D15" s="8" t="s">
        <v>1</v>
      </c>
      <c r="E15" s="7"/>
      <c r="F15" s="8" t="s">
        <v>2</v>
      </c>
      <c r="G15" s="34"/>
      <c r="H15" s="35" t="str">
        <f t="shared" si="0"/>
        <v/>
      </c>
    </row>
    <row r="16" spans="1:8" ht="30" customHeight="1">
      <c r="A16" s="4" t="s">
        <v>5</v>
      </c>
      <c r="B16" s="15"/>
      <c r="C16" s="16"/>
      <c r="D16" s="8" t="s">
        <v>1</v>
      </c>
      <c r="E16" s="7"/>
      <c r="F16" s="8" t="s">
        <v>2</v>
      </c>
      <c r="G16" s="34"/>
      <c r="H16" s="35" t="str">
        <f t="shared" si="0"/>
        <v/>
      </c>
    </row>
    <row r="17" spans="1:8" ht="30" customHeight="1">
      <c r="A17" s="4" t="s">
        <v>6</v>
      </c>
      <c r="B17" s="15"/>
      <c r="C17" s="16"/>
      <c r="D17" s="8" t="s">
        <v>1</v>
      </c>
      <c r="E17" s="7"/>
      <c r="F17" s="8" t="s">
        <v>2</v>
      </c>
      <c r="G17" s="34"/>
      <c r="H17" s="35" t="str">
        <f t="shared" si="0"/>
        <v/>
      </c>
    </row>
    <row r="18" spans="1:8" ht="30" customHeight="1">
      <c r="A18" s="4" t="s">
        <v>7</v>
      </c>
      <c r="B18" s="15"/>
      <c r="C18" s="16"/>
      <c r="D18" s="8" t="s">
        <v>1</v>
      </c>
      <c r="E18" s="7"/>
      <c r="F18" s="8" t="s">
        <v>2</v>
      </c>
      <c r="G18" s="34"/>
      <c r="H18" s="35" t="str">
        <f t="shared" si="0"/>
        <v/>
      </c>
    </row>
    <row r="19" spans="1:8" ht="30" customHeight="1">
      <c r="A19" s="4" t="s">
        <v>8</v>
      </c>
      <c r="B19" s="15"/>
      <c r="C19" s="16"/>
      <c r="D19" s="8" t="s">
        <v>1</v>
      </c>
      <c r="E19" s="7"/>
      <c r="F19" s="8" t="s">
        <v>2</v>
      </c>
      <c r="G19" s="34"/>
      <c r="H19" s="35" t="str">
        <f t="shared" si="0"/>
        <v/>
      </c>
    </row>
    <row r="20" spans="1:8" ht="30" customHeight="1" thickBot="1">
      <c r="A20" s="20" t="s">
        <v>9</v>
      </c>
      <c r="B20" s="21"/>
      <c r="C20" s="17"/>
      <c r="D20" s="10" t="s">
        <v>1</v>
      </c>
      <c r="E20" s="9"/>
      <c r="F20" s="10" t="s">
        <v>2</v>
      </c>
      <c r="G20" s="32"/>
      <c r="H20" s="35" t="str">
        <f t="shared" si="0"/>
        <v/>
      </c>
    </row>
    <row r="21" spans="1:8" ht="7.5" customHeight="1">
      <c r="A21" s="26"/>
      <c r="B21" s="30"/>
      <c r="C21" s="26"/>
      <c r="D21" s="26"/>
      <c r="E21" s="27"/>
      <c r="F21" s="26"/>
      <c r="G21" s="36"/>
      <c r="H21" s="36"/>
    </row>
    <row r="22" spans="1:8" ht="20.25" customHeight="1">
      <c r="B22" s="28" t="s">
        <v>126</v>
      </c>
      <c r="C22" s="29">
        <f>COUNTA(B13:B20)</f>
        <v>0</v>
      </c>
      <c r="D22" s="29" t="s">
        <v>128</v>
      </c>
      <c r="E22" s="29"/>
      <c r="F22" s="29"/>
      <c r="G22" s="29">
        <f>C22*500</f>
        <v>0</v>
      </c>
      <c r="H22" s="29" t="s">
        <v>127</v>
      </c>
    </row>
    <row r="23" spans="1:8" ht="67.5" customHeight="1">
      <c r="A23" s="63" t="s">
        <v>129</v>
      </c>
      <c r="B23" s="63"/>
      <c r="C23" s="63"/>
      <c r="D23" s="63"/>
      <c r="E23" s="63"/>
      <c r="F23" s="63"/>
      <c r="G23" s="63"/>
      <c r="H23" s="63"/>
    </row>
    <row r="24" spans="1:8" ht="7.5" customHeight="1"/>
    <row r="25" spans="1:8">
      <c r="D25" s="60" t="s">
        <v>131</v>
      </c>
      <c r="E25" s="61"/>
      <c r="F25" s="61"/>
      <c r="G25" s="61"/>
    </row>
    <row r="26" spans="1:8" ht="18.75" customHeight="1">
      <c r="A26" s="11" t="s">
        <v>26</v>
      </c>
    </row>
    <row r="27" spans="1:8" ht="7.5" customHeight="1"/>
    <row r="28" spans="1:8" ht="63.75" customHeight="1">
      <c r="A28" s="63" t="s">
        <v>125</v>
      </c>
      <c r="B28" s="63"/>
      <c r="C28" s="63"/>
      <c r="D28" s="63"/>
      <c r="E28" s="63"/>
      <c r="F28" s="63"/>
      <c r="G28" s="63"/>
      <c r="H28" s="63"/>
    </row>
    <row r="29" spans="1:8" ht="7.5" customHeight="1"/>
    <row r="30" spans="1:8" ht="30" customHeight="1">
      <c r="A30" s="62" t="str">
        <f>IF(B4="","",B4)</f>
        <v/>
      </c>
      <c r="B30" s="62"/>
      <c r="C30" s="58" t="s">
        <v>22</v>
      </c>
      <c r="D30" s="58"/>
      <c r="E30" s="59"/>
      <c r="F30" s="59"/>
      <c r="G30" s="59"/>
      <c r="H30" s="18" t="s">
        <v>23</v>
      </c>
    </row>
  </sheetData>
  <mergeCells count="20">
    <mergeCell ref="B8:D8"/>
    <mergeCell ref="E8:F8"/>
    <mergeCell ref="A1:G1"/>
    <mergeCell ref="B6:G6"/>
    <mergeCell ref="B5:G5"/>
    <mergeCell ref="B4:F4"/>
    <mergeCell ref="C3:D3"/>
    <mergeCell ref="E3:G3"/>
    <mergeCell ref="C12:D12"/>
    <mergeCell ref="E12:F12"/>
    <mergeCell ref="C9:D9"/>
    <mergeCell ref="E9:G9"/>
    <mergeCell ref="C10:D10"/>
    <mergeCell ref="E10:G10"/>
    <mergeCell ref="C30:D30"/>
    <mergeCell ref="E30:G30"/>
    <mergeCell ref="D25:G25"/>
    <mergeCell ref="A30:B30"/>
    <mergeCell ref="A23:H23"/>
    <mergeCell ref="A28:H28"/>
  </mergeCells>
  <phoneticPr fontId="1"/>
  <conditionalFormatting sqref="C13:C21">
    <cfRule type="cellIs" dxfId="0" priority="1" stopIfTrue="1" operator="equal">
      <formula>3</formula>
    </cfRule>
  </conditionalFormatting>
  <dataValidations count="3">
    <dataValidation type="list" imeMode="off" allowBlank="1" showInputMessage="1" showErrorMessage="1" sqref="C13:C21" xr:uid="{00000000-0002-0000-0200-000000000000}">
      <formula1>"1,2,3"</formula1>
    </dataValidation>
    <dataValidation imeMode="hiragana" allowBlank="1" showInputMessage="1" showErrorMessage="1" sqref="D25:G25 E30:G30 B5:G6 B4:F4 B13:B21 B8:D8 G13:G19" xr:uid="{00000000-0002-0000-0200-000001000000}"/>
    <dataValidation imeMode="off" allowBlank="1" showInputMessage="1" showErrorMessage="1" sqref="B3 G8 B9:B10 E9:G10" xr:uid="{00000000-0002-0000-0200-000002000000}"/>
  </dataValidations>
  <printOptions horizontalCentered="1"/>
  <pageMargins left="0.78740157480314965" right="0.78740157480314965" top="0.78740157480314965" bottom="0.78740157480314965" header="0.51181102362204722" footer="0.51181102362204722"/>
  <pageSetup paperSize="9" scale="9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アスリートビブス</vt:lpstr>
      <vt:lpstr>男子</vt:lpstr>
      <vt:lpstr>女子</vt:lpstr>
      <vt:lpstr>女子!Print_Area</vt:lpstr>
      <vt:lpstr>男子!Print_Area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仲井和利</dc:creator>
  <cp:lastModifiedBy>schu0016</cp:lastModifiedBy>
  <cp:lastPrinted>2025-09-28T01:53:47Z</cp:lastPrinted>
  <dcterms:created xsi:type="dcterms:W3CDTF">2006-02-06T11:24:08Z</dcterms:created>
  <dcterms:modified xsi:type="dcterms:W3CDTF">2025-10-04T03:24:36Z</dcterms:modified>
</cp:coreProperties>
</file>