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4～事務局\山梨県一周駅伝競走大会\2024\HP掲載\"/>
    </mc:Choice>
  </mc:AlternateContent>
  <xr:revisionPtr revIDLastSave="0" documentId="13_ncr:1_{8F9A4E9B-1315-4155-90D3-F0EB65ADDCFF}" xr6:coauthVersionLast="47" xr6:coauthVersionMax="47" xr10:uidLastSave="{00000000-0000-0000-0000-000000000000}"/>
  <bookViews>
    <workbookView xWindow="13095" yWindow="2055" windowWidth="15315" windowHeight="11205" xr2:uid="{00000000-000D-0000-FFFF-FFFF00000000}"/>
  </bookViews>
  <sheets>
    <sheet name="入力注意" sheetId="6" r:id="rId1"/>
    <sheet name="入力ｼｰﾄ" sheetId="5" r:id="rId2"/>
    <sheet name="Sheet1" sheetId="7" r:id="rId3"/>
    <sheet name="報道用" sheetId="1" state="hidden" r:id="rId4"/>
    <sheet name="ﾌﾟﾛ用" sheetId="4" state="hidden" r:id="rId5"/>
    <sheet name="記録用" sheetId="3" state="hidden" r:id="rId6"/>
  </sheets>
  <definedNames>
    <definedName name="_xlnm.Print_Area" localSheetId="4">ﾌﾟﾛ用!$A$1:$C$42</definedName>
    <definedName name="_xlnm.Print_Area" localSheetId="1">入力ｼｰﾄ!$A$1:$N$41</definedName>
    <definedName name="_xlnm.Print_Area" localSheetId="0">入力注意!$A$1:$N$25</definedName>
    <definedName name="_xlnm.Print_Area" localSheetId="3">報道用!$A$1:$E$50</definedName>
  </definedNames>
  <calcPr calcId="191029"/>
</workbook>
</file>

<file path=xl/calcChain.xml><?xml version="1.0" encoding="utf-8"?>
<calcChain xmlns="http://schemas.openxmlformats.org/spreadsheetml/2006/main">
  <c r="D4" i="5" l="1"/>
  <c r="B3" i="1" s="1"/>
  <c r="A1" i="4"/>
  <c r="E3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B50" i="1"/>
  <c r="B48" i="1"/>
  <c r="B46" i="1"/>
  <c r="B44" i="1"/>
  <c r="B42" i="4"/>
  <c r="D40" i="1"/>
  <c r="C38" i="4"/>
  <c r="C40" i="1"/>
  <c r="B40" i="1"/>
  <c r="B38" i="4"/>
  <c r="D39" i="1"/>
  <c r="C37" i="4" s="1"/>
  <c r="C39" i="1"/>
  <c r="B39" i="1"/>
  <c r="AE4" i="3"/>
  <c r="D38" i="1"/>
  <c r="C36" i="4"/>
  <c r="C38" i="1"/>
  <c r="B38" i="1"/>
  <c r="AD4" i="3"/>
  <c r="D37" i="1"/>
  <c r="C35" i="4"/>
  <c r="C37" i="1"/>
  <c r="B37" i="1"/>
  <c r="AC4" i="3"/>
  <c r="D36" i="1"/>
  <c r="C34" i="4"/>
  <c r="C36" i="1"/>
  <c r="B36" i="1"/>
  <c r="AB4" i="3"/>
  <c r="B34" i="4"/>
  <c r="D35" i="1"/>
  <c r="C33" i="4" s="1"/>
  <c r="C35" i="1"/>
  <c r="B35" i="1"/>
  <c r="AA4" i="3"/>
  <c r="D34" i="1"/>
  <c r="C32" i="4" s="1"/>
  <c r="C34" i="1"/>
  <c r="B34" i="1"/>
  <c r="B32" i="4"/>
  <c r="D33" i="1"/>
  <c r="C31" i="4"/>
  <c r="C33" i="1"/>
  <c r="B33" i="1"/>
  <c r="Y4" i="3"/>
  <c r="D32" i="1"/>
  <c r="C30" i="4" s="1"/>
  <c r="C32" i="1"/>
  <c r="B32" i="1"/>
  <c r="X4" i="3"/>
  <c r="D31" i="1"/>
  <c r="C29" i="4"/>
  <c r="C31" i="1"/>
  <c r="B31" i="1"/>
  <c r="W4" i="3"/>
  <c r="D30" i="1"/>
  <c r="C28" i="4"/>
  <c r="C30" i="1"/>
  <c r="B30" i="1"/>
  <c r="V4" i="3"/>
  <c r="D29" i="1"/>
  <c r="C27" i="4"/>
  <c r="C29" i="1"/>
  <c r="B29" i="1"/>
  <c r="B27" i="4"/>
  <c r="D28" i="1"/>
  <c r="C26" i="4" s="1"/>
  <c r="C28" i="1"/>
  <c r="B28" i="1"/>
  <c r="T4" i="3"/>
  <c r="D27" i="1"/>
  <c r="C25" i="4"/>
  <c r="C27" i="1"/>
  <c r="B27" i="1"/>
  <c r="S4" i="3"/>
  <c r="D26" i="1"/>
  <c r="C24" i="4" s="1"/>
  <c r="C26" i="1"/>
  <c r="B26" i="1"/>
  <c r="B24" i="4"/>
  <c r="D25" i="1"/>
  <c r="C23" i="4"/>
  <c r="C25" i="1"/>
  <c r="B25" i="1"/>
  <c r="B23" i="4"/>
  <c r="D24" i="1"/>
  <c r="C22" i="4" s="1"/>
  <c r="C24" i="1"/>
  <c r="B24" i="1"/>
  <c r="P4" i="3"/>
  <c r="D23" i="1"/>
  <c r="C21" i="4"/>
  <c r="C23" i="1"/>
  <c r="B23" i="1"/>
  <c r="B21" i="4"/>
  <c r="D22" i="1"/>
  <c r="C20" i="4" s="1"/>
  <c r="C22" i="1"/>
  <c r="B22" i="1"/>
  <c r="N4" i="3"/>
  <c r="D21" i="1"/>
  <c r="C19" i="4"/>
  <c r="C21" i="1"/>
  <c r="B21" i="1"/>
  <c r="B19" i="4"/>
  <c r="D20" i="1"/>
  <c r="C18" i="4" s="1"/>
  <c r="C20" i="1"/>
  <c r="B20" i="1"/>
  <c r="L4" i="3"/>
  <c r="D19" i="1"/>
  <c r="C17" i="4"/>
  <c r="C19" i="1"/>
  <c r="B19" i="1"/>
  <c r="K4" i="3"/>
  <c r="D18" i="1"/>
  <c r="C16" i="4"/>
  <c r="C18" i="1"/>
  <c r="B18" i="1"/>
  <c r="J4" i="3"/>
  <c r="D17" i="1"/>
  <c r="C15" i="4"/>
  <c r="C17" i="1"/>
  <c r="B17" i="1"/>
  <c r="B15" i="4"/>
  <c r="D16" i="1"/>
  <c r="C14" i="4" s="1"/>
  <c r="C16" i="1"/>
  <c r="B16" i="1"/>
  <c r="H4" i="3"/>
  <c r="D15" i="1"/>
  <c r="C13" i="4"/>
  <c r="C15" i="1"/>
  <c r="B15" i="1"/>
  <c r="B13" i="4"/>
  <c r="D14" i="1"/>
  <c r="C12" i="4" s="1"/>
  <c r="C14" i="1"/>
  <c r="B14" i="1"/>
  <c r="F4" i="3"/>
  <c r="B12" i="4"/>
  <c r="B13" i="1"/>
  <c r="B11" i="4"/>
  <c r="B12" i="1"/>
  <c r="B10" i="4" s="1"/>
  <c r="B11" i="1"/>
  <c r="C4" i="3" s="1"/>
  <c r="B9" i="4"/>
  <c r="C13" i="1"/>
  <c r="C12" i="1"/>
  <c r="C11" i="1"/>
  <c r="B7" i="1"/>
  <c r="B5" i="4"/>
  <c r="B6" i="1"/>
  <c r="B4" i="4" s="1"/>
  <c r="B5" i="1"/>
  <c r="B3" i="4"/>
  <c r="B25" i="4"/>
  <c r="B22" i="4"/>
  <c r="Q4" i="3"/>
  <c r="B28" i="4"/>
  <c r="B37" i="4"/>
  <c r="G4" i="3"/>
  <c r="B30" i="4"/>
  <c r="M4" i="3"/>
  <c r="B33" i="4"/>
  <c r="B16" i="4"/>
  <c r="B31" i="4"/>
  <c r="B36" i="4"/>
  <c r="B29" i="4"/>
  <c r="U4" i="3"/>
  <c r="I4" i="3"/>
  <c r="E4" i="3"/>
  <c r="O4" i="3"/>
  <c r="B17" i="4"/>
  <c r="AF4" i="3"/>
  <c r="B14" i="4"/>
  <c r="B18" i="4"/>
  <c r="Z4" i="3"/>
  <c r="B35" i="4"/>
  <c r="B20" i="4"/>
  <c r="R4" i="3"/>
  <c r="B26" i="4"/>
  <c r="D4" i="3" l="1"/>
  <c r="B1" i="4"/>
  <c r="B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山梨陸上競技協会</author>
  </authors>
  <commentList>
    <comment ref="C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チームナンバーを入力するとチーム名が表示されます。
</t>
        </r>
      </text>
    </comment>
  </commentList>
</comments>
</file>

<file path=xl/sharedStrings.xml><?xml version="1.0" encoding="utf-8"?>
<sst xmlns="http://schemas.openxmlformats.org/spreadsheetml/2006/main" count="151" uniqueCount="100">
  <si>
    <t>チーム名</t>
    <rPh sb="3" eb="4">
      <t>メイ</t>
    </rPh>
    <phoneticPr fontId="2"/>
  </si>
  <si>
    <t>監督</t>
    <rPh sb="0" eb="2">
      <t>カントク</t>
    </rPh>
    <phoneticPr fontId="2"/>
  </si>
  <si>
    <t>監　督</t>
    <rPh sb="0" eb="1">
      <t>ラン</t>
    </rPh>
    <rPh sb="2" eb="3">
      <t>ヨシ</t>
    </rPh>
    <phoneticPr fontId="2"/>
  </si>
  <si>
    <t>責任者連絡先</t>
    <rPh sb="0" eb="3">
      <t>セキニンシャ</t>
    </rPh>
    <rPh sb="3" eb="6">
      <t>レンラクサキ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</si>
  <si>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</si>
  <si>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</si>
  <si>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(携帯)</t>
    <rPh sb="1" eb="3">
      <t>ケイタイ</t>
    </rPh>
    <phoneticPr fontId="2"/>
  </si>
  <si>
    <t>選　手</t>
    <rPh sb="0" eb="1">
      <t>セン</t>
    </rPh>
    <rPh sb="2" eb="3">
      <t>テ</t>
    </rPh>
    <phoneticPr fontId="2"/>
  </si>
  <si>
    <t>区　分</t>
    <rPh sb="0" eb="1">
      <t>ク</t>
    </rPh>
    <rPh sb="2" eb="3">
      <t>ブン</t>
    </rPh>
    <phoneticPr fontId="2"/>
  </si>
  <si>
    <t>氏　　名</t>
    <rPh sb="0" eb="1">
      <t>シ</t>
    </rPh>
    <rPh sb="3" eb="4">
      <t>メイ</t>
    </rPh>
    <phoneticPr fontId="2"/>
  </si>
  <si>
    <t>コーチ</t>
    <phoneticPr fontId="2"/>
  </si>
  <si>
    <t>ﾏﾈｰｼﾞｬｰ</t>
    <phoneticPr fontId="2"/>
  </si>
  <si>
    <t>コーチ</t>
    <phoneticPr fontId="2"/>
  </si>
  <si>
    <t>ﾏﾈｰｼﾞｬｰ</t>
    <phoneticPr fontId="2"/>
  </si>
  <si>
    <t>TEL</t>
    <phoneticPr fontId="2"/>
  </si>
  <si>
    <t>ＮＯ</t>
    <phoneticPr fontId="2"/>
  </si>
  <si>
    <t>No.</t>
    <phoneticPr fontId="2"/>
  </si>
  <si>
    <t>現住所</t>
    <rPh sb="0" eb="3">
      <t>ゲンジュウショ</t>
    </rPh>
    <phoneticPr fontId="2"/>
  </si>
  <si>
    <t>本籍</t>
    <rPh sb="0" eb="2">
      <t>ホンセキ</t>
    </rPh>
    <phoneticPr fontId="2"/>
  </si>
  <si>
    <t>勤務先又は在学学校名</t>
    <rPh sb="0" eb="3">
      <t>キンムサキ</t>
    </rPh>
    <rPh sb="3" eb="4">
      <t>マタ</t>
    </rPh>
    <rPh sb="5" eb="7">
      <t>ザイガク</t>
    </rPh>
    <rPh sb="7" eb="10">
      <t>ガッコウメイ</t>
    </rPh>
    <phoneticPr fontId="2"/>
  </si>
  <si>
    <t>登録番号</t>
    <rPh sb="0" eb="2">
      <t>トウロク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</si>
  <si>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</si>
  <si>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</si>
  <si>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</si>
  <si>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※ 現住所と本籍は必ず記入のこと。</t>
    <rPh sb="2" eb="5">
      <t>ゲンジュウショ</t>
    </rPh>
    <rPh sb="6" eb="8">
      <t>ホンセキ</t>
    </rPh>
    <rPh sb="9" eb="10">
      <t>カナラ</t>
    </rPh>
    <rPh sb="11" eb="13">
      <t>キニュウ</t>
    </rPh>
    <phoneticPr fontId="2"/>
  </si>
  <si>
    <t>連絡責任者</t>
    <rPh sb="0" eb="2">
      <t>レンラク</t>
    </rPh>
    <rPh sb="2" eb="5">
      <t>セキニンシャ</t>
    </rPh>
    <phoneticPr fontId="2"/>
  </si>
  <si>
    <t>連絡先</t>
    <rPh sb="0" eb="3">
      <t>レンラクサキ</t>
    </rPh>
    <phoneticPr fontId="2"/>
  </si>
  <si>
    <t>ﾁｰﾑﾅﾝﾊﾞｰ</t>
    <phoneticPr fontId="2"/>
  </si>
  <si>
    <t>ﾁｰﾑ名(郡市名)</t>
    <rPh sb="3" eb="4">
      <t>ナ</t>
    </rPh>
    <rPh sb="5" eb="6">
      <t>グン</t>
    </rPh>
    <rPh sb="6" eb="7">
      <t>シ</t>
    </rPh>
    <rPh sb="7" eb="8">
      <t>ナ</t>
    </rPh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</si>
  <si>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</si>
  <si>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</si>
  <si>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</si>
  <si>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コーチ</t>
    <phoneticPr fontId="2"/>
  </si>
  <si>
    <t>ﾏﾈｼﾞｬｰ</t>
    <phoneticPr fontId="2"/>
  </si>
  <si>
    <t>勤務先</t>
    <rPh sb="0" eb="3">
      <t>キンムサキ</t>
    </rPh>
    <phoneticPr fontId="2"/>
  </si>
  <si>
    <t>S</t>
    <phoneticPr fontId="2"/>
  </si>
  <si>
    <t>所属等</t>
    <rPh sb="0" eb="2">
      <t>ショゾク</t>
    </rPh>
    <rPh sb="2" eb="3">
      <t>トウ</t>
    </rPh>
    <phoneticPr fontId="2"/>
  </si>
  <si>
    <t>ふりがな</t>
    <phoneticPr fontId="2"/>
  </si>
  <si>
    <r>
      <t>様式2（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4版）</t>
    </r>
    <rPh sb="0" eb="2">
      <t>ヨウシキ</t>
    </rPh>
    <rPh sb="6" eb="7">
      <t>バン</t>
    </rPh>
    <phoneticPr fontId="2"/>
  </si>
  <si>
    <t>第47回　山梨県一周駅伝競走大会</t>
    <rPh sb="0" eb="1">
      <t>ダイ</t>
    </rPh>
    <rPh sb="3" eb="4">
      <t>カイ</t>
    </rPh>
    <rPh sb="5" eb="8">
      <t>ヤマナシケン</t>
    </rPh>
    <rPh sb="8" eb="10">
      <t>イッシュウ</t>
    </rPh>
    <rPh sb="10" eb="12">
      <t>エキデン</t>
    </rPh>
    <rPh sb="12" eb="14">
      <t>キョウソウ</t>
    </rPh>
    <rPh sb="14" eb="16">
      <t>タイカイ</t>
    </rPh>
    <phoneticPr fontId="2"/>
  </si>
  <si>
    <t>第４７回　山梨県一周駅伝競走大会</t>
    <rPh sb="0" eb="1">
      <t>ダイ</t>
    </rPh>
    <rPh sb="3" eb="4">
      <t>カイ</t>
    </rPh>
    <rPh sb="5" eb="8">
      <t>ヤマナシケン</t>
    </rPh>
    <rPh sb="8" eb="10">
      <t>イッシュウ</t>
    </rPh>
    <rPh sb="10" eb="12">
      <t>エキデン</t>
    </rPh>
    <rPh sb="12" eb="14">
      <t>キョウソウ</t>
    </rPh>
    <rPh sb="14" eb="16">
      <t>タイカイ</t>
    </rPh>
    <phoneticPr fontId="2"/>
  </si>
  <si>
    <t>数字は全て半角！</t>
    <rPh sb="0" eb="2">
      <t>スウジ</t>
    </rPh>
    <rPh sb="3" eb="4">
      <t>スベ</t>
    </rPh>
    <rPh sb="5" eb="7">
      <t>ハンカク</t>
    </rPh>
    <phoneticPr fontId="2"/>
  </si>
  <si>
    <t>チームNO</t>
    <phoneticPr fontId="2"/>
  </si>
  <si>
    <t>様式2（A4版）</t>
    <rPh sb="0" eb="2">
      <t>ヨウシキ</t>
    </rPh>
    <rPh sb="6" eb="7">
      <t>バン</t>
    </rPh>
    <phoneticPr fontId="2"/>
  </si>
  <si>
    <t>　昨年度をコピーする場合は、値複写にて！</t>
    <rPh sb="1" eb="4">
      <t>サクネンド</t>
    </rPh>
    <rPh sb="10" eb="12">
      <t>バアイ</t>
    </rPh>
    <rPh sb="14" eb="15">
      <t>アタイ</t>
    </rPh>
    <rPh sb="15" eb="17">
      <t>フクシャ</t>
    </rPh>
    <phoneticPr fontId="2"/>
  </si>
  <si>
    <t>山梨　一郎</t>
    <rPh sb="0" eb="2">
      <t>ヤマナシ</t>
    </rPh>
    <rPh sb="3" eb="5">
      <t>イチロウ</t>
    </rPh>
    <phoneticPr fontId="2"/>
  </si>
  <si>
    <t>甲府市</t>
    <rPh sb="0" eb="3">
      <t>コウフシ</t>
    </rPh>
    <phoneticPr fontId="2"/>
  </si>
  <si>
    <t>055-222-1234</t>
    <phoneticPr fontId="2"/>
  </si>
  <si>
    <t>055-123-4567</t>
    <phoneticPr fontId="2"/>
  </si>
  <si>
    <t>090-1234-5678</t>
    <phoneticPr fontId="2"/>
  </si>
  <si>
    <t>41.12.6</t>
    <phoneticPr fontId="2"/>
  </si>
  <si>
    <t>〒400-0024</t>
    <phoneticPr fontId="2"/>
  </si>
  <si>
    <t>やまなし　いちろう</t>
    <phoneticPr fontId="2"/>
  </si>
  <si>
    <t>※ 勤務先及び在学名は正確に記入すること。</t>
    <rPh sb="2" eb="5">
      <t>キンムサキ</t>
    </rPh>
    <rPh sb="5" eb="6">
      <t>オヨ</t>
    </rPh>
    <rPh sb="7" eb="9">
      <t>ザイガク</t>
    </rPh>
    <rPh sb="9" eb="10">
      <t>メイ</t>
    </rPh>
    <rPh sb="11" eb="13">
      <t>セイカク</t>
    </rPh>
    <rPh sb="14" eb="16">
      <t>キニュウ</t>
    </rPh>
    <phoneticPr fontId="2"/>
  </si>
  <si>
    <t>〒</t>
    <phoneticPr fontId="2"/>
  </si>
  <si>
    <t>コーチ</t>
    <phoneticPr fontId="2"/>
  </si>
  <si>
    <t>マネージャー</t>
    <phoneticPr fontId="2"/>
  </si>
  <si>
    <t>ふりがな</t>
    <phoneticPr fontId="2"/>
  </si>
  <si>
    <t>甲府市</t>
  </si>
  <si>
    <t>富士吉田市</t>
  </si>
  <si>
    <t>甲州市</t>
  </si>
  <si>
    <t>都留市</t>
  </si>
  <si>
    <t>山梨市</t>
  </si>
  <si>
    <t>大月市</t>
  </si>
  <si>
    <t>韮崎市</t>
  </si>
  <si>
    <t>北杜市</t>
  </si>
  <si>
    <t>南アルプス市A</t>
    <phoneticPr fontId="2"/>
  </si>
  <si>
    <t>南アルプス市B</t>
    <phoneticPr fontId="2"/>
  </si>
  <si>
    <t>甲斐市A</t>
    <phoneticPr fontId="2"/>
  </si>
  <si>
    <t>笛吹市A</t>
    <phoneticPr fontId="2"/>
  </si>
  <si>
    <t>笛吹市Ｂ</t>
    <rPh sb="2" eb="3">
      <t>シ</t>
    </rPh>
    <phoneticPr fontId="2"/>
  </si>
  <si>
    <t>西八代・南巨摩</t>
    <rPh sb="0" eb="1">
      <t>ニシ</t>
    </rPh>
    <rPh sb="1" eb="2">
      <t>8</t>
    </rPh>
    <rPh sb="2" eb="3">
      <t>ダイ</t>
    </rPh>
    <rPh sb="4" eb="7">
      <t>ミナミコマ</t>
    </rPh>
    <phoneticPr fontId="13"/>
  </si>
  <si>
    <t>中央市・昭和町</t>
    <rPh sb="0" eb="2">
      <t>チュウオウ</t>
    </rPh>
    <rPh sb="2" eb="3">
      <t>シ</t>
    </rPh>
    <rPh sb="4" eb="6">
      <t>ショウワ</t>
    </rPh>
    <rPh sb="6" eb="7">
      <t>チョウ</t>
    </rPh>
    <phoneticPr fontId="13"/>
  </si>
  <si>
    <t>甲斐市Ｂ</t>
    <rPh sb="0" eb="2">
      <t>カイ</t>
    </rPh>
    <rPh sb="2" eb="3">
      <t>シ</t>
    </rPh>
    <phoneticPr fontId="13"/>
  </si>
  <si>
    <t>上野原市</t>
    <rPh sb="0" eb="3">
      <t>ウエノハラ</t>
    </rPh>
    <rPh sb="3" eb="4">
      <t>シ</t>
    </rPh>
    <phoneticPr fontId="13"/>
  </si>
  <si>
    <t>南都留郡</t>
    <rPh sb="0" eb="1">
      <t>ミナミ</t>
    </rPh>
    <rPh sb="1" eb="3">
      <t>ツル</t>
    </rPh>
    <rPh sb="3" eb="4">
      <t>グン</t>
    </rPh>
    <phoneticPr fontId="13"/>
  </si>
  <si>
    <t>プログラムに掲載されます。個人情報の点で掲載不可の場合は”会社員”等で。</t>
    <rPh sb="6" eb="8">
      <t>ケイサイ</t>
    </rPh>
    <rPh sb="13" eb="15">
      <t>コジン</t>
    </rPh>
    <rPh sb="15" eb="17">
      <t>ジョウホウ</t>
    </rPh>
    <rPh sb="18" eb="19">
      <t>テン</t>
    </rPh>
    <rPh sb="20" eb="22">
      <t>ケイサイ</t>
    </rPh>
    <rPh sb="22" eb="24">
      <t>フカ</t>
    </rPh>
    <rPh sb="25" eb="27">
      <t>バアイ</t>
    </rPh>
    <rPh sb="29" eb="32">
      <t>カイシャイン</t>
    </rPh>
    <rPh sb="33" eb="34">
      <t>トウ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</si>
  <si>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</si>
  <si>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一般男子</t>
    <rPh sb="0" eb="2">
      <t>イッパン</t>
    </rPh>
    <rPh sb="2" eb="4">
      <t>ダンシ</t>
    </rPh>
    <phoneticPr fontId="2"/>
  </si>
  <si>
    <t>高校男子</t>
    <rPh sb="0" eb="2">
      <t>コウコウ</t>
    </rPh>
    <rPh sb="2" eb="4">
      <t>ダンシ</t>
    </rPh>
    <phoneticPr fontId="2"/>
  </si>
  <si>
    <t>中学男子</t>
    <rPh sb="0" eb="2">
      <t>チュウガク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</si>
  <si>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</si>
  <si>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高校女子</t>
    <rPh sb="0" eb="2">
      <t>コウコウ</t>
    </rPh>
    <rPh sb="2" eb="4">
      <t>ジョシ</t>
    </rPh>
    <phoneticPr fontId="2"/>
  </si>
  <si>
    <t>中学女子</t>
    <rPh sb="0" eb="2">
      <t>チュウガク</t>
    </rPh>
    <rPh sb="2" eb="4">
      <t>ジョシ</t>
    </rPh>
    <phoneticPr fontId="2"/>
  </si>
  <si>
    <t>大学男子</t>
    <rPh sb="0" eb="2">
      <t>ダイガク</t>
    </rPh>
    <rPh sb="2" eb="4">
      <t>ダンシ</t>
    </rPh>
    <phoneticPr fontId="2"/>
  </si>
  <si>
    <t>：学連登録者（C）</t>
    <rPh sb="1" eb="3">
      <t>ガクレン</t>
    </rPh>
    <rPh sb="3" eb="6">
      <t>トウロクシャ</t>
    </rPh>
    <phoneticPr fontId="2"/>
  </si>
  <si>
    <t>Ａ</t>
    <phoneticPr fontId="2"/>
  </si>
  <si>
    <t>Ｃ</t>
    <phoneticPr fontId="2"/>
  </si>
  <si>
    <t>登録</t>
    <rPh sb="0" eb="2">
      <t>トウロク</t>
    </rPh>
    <phoneticPr fontId="2"/>
  </si>
  <si>
    <t>※ 県外登録者・県外在住者・学連登録者については「登録」の覧に「Ａ～Ｃ」を入力して下さい。　</t>
    <rPh sb="2" eb="4">
      <t>ケンガイ</t>
    </rPh>
    <rPh sb="4" eb="6">
      <t>トウロク</t>
    </rPh>
    <rPh sb="6" eb="7">
      <t>シャ</t>
    </rPh>
    <rPh sb="8" eb="10">
      <t>ケンガイ</t>
    </rPh>
    <rPh sb="10" eb="13">
      <t>ザイジュウシャ</t>
    </rPh>
    <rPh sb="14" eb="16">
      <t>ガクレン</t>
    </rPh>
    <rPh sb="16" eb="19">
      <t>トウロクシャ</t>
    </rPh>
    <rPh sb="25" eb="27">
      <t>トウロク</t>
    </rPh>
    <rPh sb="29" eb="30">
      <t>ラン</t>
    </rPh>
    <rPh sb="37" eb="39">
      <t>ニュウリョク</t>
    </rPh>
    <rPh sb="41" eb="42">
      <t>クダ</t>
    </rPh>
    <phoneticPr fontId="2"/>
  </si>
  <si>
    <t>大学女子</t>
    <rPh sb="0" eb="2">
      <t>ダイガク</t>
    </rPh>
    <rPh sb="2" eb="4">
      <t>ジョシ</t>
    </rPh>
    <phoneticPr fontId="2"/>
  </si>
  <si>
    <r>
      <t>※</t>
    </r>
    <r>
      <rPr>
        <b/>
        <sz val="11"/>
        <rFont val="ＭＳ 明朝"/>
        <family val="1"/>
        <charset val="128"/>
      </rPr>
      <t xml:space="preserve"> 勤務先及び在学名</t>
    </r>
    <r>
      <rPr>
        <sz val="11"/>
        <rFont val="ＭＳ 明朝"/>
        <family val="1"/>
        <charset val="128"/>
      </rPr>
      <t>は正確に記入すること。</t>
    </r>
    <rPh sb="2" eb="5">
      <t>キンムサキ</t>
    </rPh>
    <rPh sb="5" eb="6">
      <t>オヨ</t>
    </rPh>
    <rPh sb="7" eb="9">
      <t>ザイガク</t>
    </rPh>
    <rPh sb="9" eb="10">
      <t>メイ</t>
    </rPh>
    <rPh sb="11" eb="13">
      <t>セイカク</t>
    </rPh>
    <rPh sb="14" eb="16">
      <t>キニュウ</t>
    </rPh>
    <phoneticPr fontId="2"/>
  </si>
  <si>
    <r>
      <rPr>
        <b/>
        <sz val="11"/>
        <rFont val="ＭＳ 明朝"/>
        <family val="1"/>
        <charset val="128"/>
      </rPr>
      <t>プログラムに掲載されます。</t>
    </r>
    <r>
      <rPr>
        <sz val="11"/>
        <rFont val="ＭＳ 明朝"/>
        <family val="1"/>
        <charset val="128"/>
      </rPr>
      <t>個人情報の点で掲載不可の場合は”会社員”等でも可です。</t>
    </r>
    <rPh sb="6" eb="8">
      <t>ケイサイ</t>
    </rPh>
    <rPh sb="13" eb="15">
      <t>コジン</t>
    </rPh>
    <rPh sb="15" eb="17">
      <t>ジョウホウ</t>
    </rPh>
    <rPh sb="18" eb="19">
      <t>テン</t>
    </rPh>
    <rPh sb="20" eb="22">
      <t>ケイサイ</t>
    </rPh>
    <rPh sb="22" eb="24">
      <t>フカ</t>
    </rPh>
    <rPh sb="25" eb="27">
      <t>バアイ</t>
    </rPh>
    <rPh sb="29" eb="32">
      <t>カイシャイン</t>
    </rPh>
    <rPh sb="33" eb="34">
      <t>トウ</t>
    </rPh>
    <rPh sb="36" eb="37">
      <t>カ</t>
    </rPh>
    <phoneticPr fontId="2"/>
  </si>
  <si>
    <t>山梨日日新聞社</t>
    <rPh sb="0" eb="2">
      <t>ヤマナシ</t>
    </rPh>
    <rPh sb="2" eb="4">
      <t>ヒビ</t>
    </rPh>
    <rPh sb="4" eb="7">
      <t>シンブンシャ</t>
    </rPh>
    <phoneticPr fontId="2"/>
  </si>
  <si>
    <t>甲府市北口二丁目５－５</t>
    <rPh sb="5" eb="6">
      <t>2</t>
    </rPh>
    <rPh sb="6" eb="8">
      <t>チョウメ</t>
    </rPh>
    <phoneticPr fontId="2"/>
  </si>
  <si>
    <t>甲府市北口二丁目５－６</t>
    <rPh sb="5" eb="6">
      <t>2</t>
    </rPh>
    <rPh sb="6" eb="8">
      <t>チョウメ</t>
    </rPh>
    <phoneticPr fontId="2"/>
  </si>
  <si>
    <t>第６１回山梨県一周駅伝競走大会　団体申込書</t>
    <rPh sb="0" eb="1">
      <t>ダイ</t>
    </rPh>
    <rPh sb="3" eb="4">
      <t>カイ</t>
    </rPh>
    <rPh sb="4" eb="7">
      <t>ヤマナシケン</t>
    </rPh>
    <rPh sb="7" eb="8">
      <t>1</t>
    </rPh>
    <rPh sb="8" eb="9">
      <t>シュウ</t>
    </rPh>
    <rPh sb="9" eb="11">
      <t>エキデン</t>
    </rPh>
    <rPh sb="11" eb="13">
      <t>キョウソウ</t>
    </rPh>
    <rPh sb="13" eb="15">
      <t>タイカイ</t>
    </rPh>
    <rPh sb="16" eb="18">
      <t>ダンタイ</t>
    </rPh>
    <rPh sb="18" eb="21">
      <t>モウシコミショ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</si>
  <si>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</si>
  <si>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※ 年齢は令和6年12月14日現在で記入すること。</t>
    <rPh sb="2" eb="4">
      <t>ネンレイ</t>
    </rPh>
    <rPh sb="5" eb="7">
      <t>レイワ</t>
    </rPh>
    <rPh sb="8" eb="9">
      <t>ネン</t>
    </rPh>
    <rPh sb="11" eb="12">
      <t>ツキ</t>
    </rPh>
    <rPh sb="14" eb="16">
      <t>ゲンザイ</t>
    </rPh>
    <rPh sb="17" eb="19">
      <t>キニュウ</t>
    </rPh>
    <phoneticPr fontId="2"/>
  </si>
  <si>
    <t>※ 年齢は令和6年12月14日現在で記入すること。</t>
    <rPh sb="2" eb="4">
      <t>ネンレイ</t>
    </rPh>
    <rPh sb="5" eb="7">
      <t>レイワ</t>
    </rPh>
    <rPh sb="8" eb="9">
      <t>ネン</t>
    </rPh>
    <rPh sb="11" eb="12">
      <t>ツキ</t>
    </rPh>
    <rPh sb="14" eb="16">
      <t>ゲンザイ</t>
    </rPh>
    <rPh sb="17" eb="19">
      <t>キニュウ</t>
    </rPh>
    <rPh sb="22" eb="2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</si>
</sst>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10" fillId="0" borderId="13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7" fillId="0" borderId="13" xfId="1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shrinkToFit="1"/>
    </xf>
    <xf numFmtId="0" fontId="7" fillId="0" borderId="13" xfId="1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wrapText="1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15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shrinkToFit="1"/>
    </xf>
    <xf numFmtId="0" fontId="7" fillId="0" borderId="1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 shrinkToFit="1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2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7" fillId="0" borderId="32" xfId="0" applyFont="1" applyBorder="1" applyAlignment="1">
      <alignment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9</xdr:row>
      <xdr:rowOff>57150</xdr:rowOff>
    </xdr:from>
    <xdr:to>
      <xdr:col>3</xdr:col>
      <xdr:colOff>1047750</xdr:colOff>
      <xdr:row>10</xdr:row>
      <xdr:rowOff>247650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FF6AA045-3524-3A86-186E-01DBA5598E61}"/>
            </a:ext>
          </a:extLst>
        </xdr:cNvPr>
        <xdr:cNvSpPr>
          <a:spLocks noChangeArrowheads="1"/>
        </xdr:cNvSpPr>
      </xdr:nvSpPr>
      <xdr:spPr bwMode="auto">
        <a:xfrm>
          <a:off x="628650" y="2266950"/>
          <a:ext cx="1628775" cy="523875"/>
        </a:xfrm>
        <a:prstGeom prst="wedgeRoundRectCallout">
          <a:avLst>
            <a:gd name="adj1" fmla="val -14329"/>
            <a:gd name="adj2" fmla="val -1409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姓と名を１文字空ける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ふりがなは、全角で</a:t>
          </a:r>
        </a:p>
      </xdr:txBody>
    </xdr:sp>
    <xdr:clientData/>
  </xdr:twoCellAnchor>
  <xdr:twoCellAnchor>
    <xdr:from>
      <xdr:col>8</xdr:col>
      <xdr:colOff>66675</xdr:colOff>
      <xdr:row>8</xdr:row>
      <xdr:rowOff>257175</xdr:rowOff>
    </xdr:from>
    <xdr:to>
      <xdr:col>11</xdr:col>
      <xdr:colOff>190500</xdr:colOff>
      <xdr:row>10</xdr:row>
      <xdr:rowOff>95250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A47A1ED6-8A21-7F2D-9AF4-ECB2AEED68E0}"/>
            </a:ext>
          </a:extLst>
        </xdr:cNvPr>
        <xdr:cNvSpPr>
          <a:spLocks noChangeArrowheads="1"/>
        </xdr:cNvSpPr>
      </xdr:nvSpPr>
      <xdr:spPr bwMode="auto">
        <a:xfrm>
          <a:off x="6381750" y="2133600"/>
          <a:ext cx="771525" cy="504825"/>
        </a:xfrm>
        <a:prstGeom prst="wedgeRoundRectCallout">
          <a:avLst>
            <a:gd name="adj1" fmla="val 9259"/>
            <a:gd name="adj2" fmla="val -1141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28575</xdr:colOff>
      <xdr:row>10</xdr:row>
      <xdr:rowOff>123825</xdr:rowOff>
    </xdr:from>
    <xdr:to>
      <xdr:col>13</xdr:col>
      <xdr:colOff>381000</xdr:colOff>
      <xdr:row>11</xdr:row>
      <xdr:rowOff>152400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E4E699B2-E5ED-2747-E41D-5FF80E6A36F6}"/>
            </a:ext>
          </a:extLst>
        </xdr:cNvPr>
        <xdr:cNvSpPr>
          <a:spLocks noChangeArrowheads="1"/>
        </xdr:cNvSpPr>
      </xdr:nvSpPr>
      <xdr:spPr bwMode="auto">
        <a:xfrm>
          <a:off x="6981825" y="2667000"/>
          <a:ext cx="1685925" cy="361950"/>
        </a:xfrm>
        <a:prstGeom prst="wedgeRoundRectCallout">
          <a:avLst>
            <a:gd name="adj1" fmla="val 14514"/>
            <a:gd name="adj2" fmla="val -2230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日時点年齢</a:t>
          </a:r>
        </a:p>
      </xdr:txBody>
    </xdr:sp>
    <xdr:clientData/>
  </xdr:twoCellAnchor>
  <xdr:twoCellAnchor>
    <xdr:from>
      <xdr:col>7</xdr:col>
      <xdr:colOff>0</xdr:colOff>
      <xdr:row>13</xdr:row>
      <xdr:rowOff>28575</xdr:rowOff>
    </xdr:from>
    <xdr:to>
      <xdr:col>13</xdr:col>
      <xdr:colOff>628650</xdr:colOff>
      <xdr:row>17</xdr:row>
      <xdr:rowOff>323850</xdr:rowOff>
    </xdr:to>
    <xdr:sp macro="" textlink="">
      <xdr:nvSpPr>
        <xdr:cNvPr id="3078" name="AutoShape 6">
          <a:extLst>
            <a:ext uri="{FF2B5EF4-FFF2-40B4-BE49-F238E27FC236}">
              <a16:creationId xmlns:a16="http://schemas.microsoft.com/office/drawing/2014/main" id="{9D25ABE4-331D-8BF9-36A3-2327D17ED55B}"/>
            </a:ext>
          </a:extLst>
        </xdr:cNvPr>
        <xdr:cNvSpPr>
          <a:spLocks noChangeArrowheads="1"/>
        </xdr:cNvSpPr>
      </xdr:nvSpPr>
      <xdr:spPr bwMode="auto">
        <a:xfrm>
          <a:off x="6143625" y="3571875"/>
          <a:ext cx="2771775" cy="1628775"/>
        </a:xfrm>
        <a:prstGeom prst="wedgeRoundRectCallout">
          <a:avLst>
            <a:gd name="adj1" fmla="val 36597"/>
            <a:gd name="adj2" fmla="val -940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区分：選手は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名以内で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　　　　要項をしっかり確認！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歳以上男子、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歳以上男子、一般男子、、大学男子、高校男子、中学男子、一般女子、大学女子、高校女子、中学女子から選択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学連登録の大学生は「登録の欄に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」として下さい。</a:t>
          </a:r>
        </a:p>
      </xdr:txBody>
    </xdr:sp>
    <xdr:clientData/>
  </xdr:twoCellAnchor>
  <xdr:twoCellAnchor>
    <xdr:from>
      <xdr:col>5</xdr:col>
      <xdr:colOff>1323975</xdr:colOff>
      <xdr:row>9</xdr:row>
      <xdr:rowOff>257175</xdr:rowOff>
    </xdr:from>
    <xdr:to>
      <xdr:col>7</xdr:col>
      <xdr:colOff>342900</xdr:colOff>
      <xdr:row>10</xdr:row>
      <xdr:rowOff>180975</xdr:rowOff>
    </xdr:to>
    <xdr:sp macro="" textlink="">
      <xdr:nvSpPr>
        <xdr:cNvPr id="3079" name="AutoShape 7">
          <a:extLst>
            <a:ext uri="{FF2B5EF4-FFF2-40B4-BE49-F238E27FC236}">
              <a16:creationId xmlns:a16="http://schemas.microsoft.com/office/drawing/2014/main" id="{5ECB4187-FDC5-D27C-FDBF-07FFAB8A0F50}"/>
            </a:ext>
          </a:extLst>
        </xdr:cNvPr>
        <xdr:cNvSpPr>
          <a:spLocks noChangeArrowheads="1"/>
        </xdr:cNvSpPr>
      </xdr:nvSpPr>
      <xdr:spPr bwMode="auto">
        <a:xfrm>
          <a:off x="5029200" y="2466975"/>
          <a:ext cx="1238250" cy="257175"/>
        </a:xfrm>
        <a:prstGeom prst="wedgeRoundRectCallout">
          <a:avLst>
            <a:gd name="adj1" fmla="val 33847"/>
            <a:gd name="adj2" fmla="val -316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県陸協登録番号</a:t>
          </a:r>
        </a:p>
      </xdr:txBody>
    </xdr:sp>
    <xdr:clientData/>
  </xdr:twoCellAnchor>
  <xdr:twoCellAnchor>
    <xdr:from>
      <xdr:col>4</xdr:col>
      <xdr:colOff>466725</xdr:colOff>
      <xdr:row>8</xdr:row>
      <xdr:rowOff>238125</xdr:rowOff>
    </xdr:from>
    <xdr:to>
      <xdr:col>5</xdr:col>
      <xdr:colOff>485775</xdr:colOff>
      <xdr:row>12</xdr:row>
      <xdr:rowOff>85725</xdr:rowOff>
    </xdr:to>
    <xdr:sp macro="" textlink="">
      <xdr:nvSpPr>
        <xdr:cNvPr id="3080" name="AutoShape 8">
          <a:extLst>
            <a:ext uri="{FF2B5EF4-FFF2-40B4-BE49-F238E27FC236}">
              <a16:creationId xmlns:a16="http://schemas.microsoft.com/office/drawing/2014/main" id="{BBB1549E-C44C-6E70-4D26-465DBD6EC74F}"/>
            </a:ext>
          </a:extLst>
        </xdr:cNvPr>
        <xdr:cNvSpPr>
          <a:spLocks noChangeArrowheads="1"/>
        </xdr:cNvSpPr>
      </xdr:nvSpPr>
      <xdr:spPr bwMode="auto">
        <a:xfrm>
          <a:off x="2838450" y="2114550"/>
          <a:ext cx="1352550" cy="1181100"/>
        </a:xfrm>
        <a:prstGeom prst="wedgeRoundRectCallout">
          <a:avLst>
            <a:gd name="adj1" fmla="val 26056"/>
            <a:gd name="adj2" fmla="val -725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県内は市郡から番地まで入力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県外は都道府県名一文字：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　東京都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東：世田谷区０００</a:t>
          </a:r>
        </a:p>
      </xdr:txBody>
    </xdr:sp>
    <xdr:clientData/>
  </xdr:twoCellAnchor>
  <xdr:twoCellAnchor>
    <xdr:from>
      <xdr:col>4</xdr:col>
      <xdr:colOff>904875</xdr:colOff>
      <xdr:row>12</xdr:row>
      <xdr:rowOff>304800</xdr:rowOff>
    </xdr:from>
    <xdr:to>
      <xdr:col>6</xdr:col>
      <xdr:colOff>419100</xdr:colOff>
      <xdr:row>16</xdr:row>
      <xdr:rowOff>161925</xdr:rowOff>
    </xdr:to>
    <xdr:sp macro="" textlink="">
      <xdr:nvSpPr>
        <xdr:cNvPr id="3620" name="AutoShape 9">
          <a:extLst>
            <a:ext uri="{FF2B5EF4-FFF2-40B4-BE49-F238E27FC236}">
              <a16:creationId xmlns:a16="http://schemas.microsoft.com/office/drawing/2014/main" id="{042564E1-072F-0F01-7E0E-84F5224122E5}"/>
            </a:ext>
          </a:extLst>
        </xdr:cNvPr>
        <xdr:cNvSpPr>
          <a:spLocks noChangeArrowheads="1"/>
        </xdr:cNvSpPr>
      </xdr:nvSpPr>
      <xdr:spPr bwMode="auto">
        <a:xfrm>
          <a:off x="3495675" y="3514725"/>
          <a:ext cx="2181225" cy="1190625"/>
        </a:xfrm>
        <a:prstGeom prst="irregularSeal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9693CE-980D-E4F9-D3F5-1A2C1906A201}"/>
            </a:ext>
          </a:extLst>
        </xdr:cNvPr>
        <xdr:cNvSpPr txBox="1"/>
      </xdr:nvSpPr>
      <xdr:spPr>
        <a:xfrm>
          <a:off x="1495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topLeftCell="A7" workbookViewId="0">
      <selection activeCell="A23" sqref="A23"/>
    </sheetView>
  </sheetViews>
  <sheetFormatPr defaultRowHeight="13.5"/>
  <cols>
    <col min="1" max="1" width="4.5" style="19" bestFit="1" customWidth="1"/>
    <col min="2" max="2" width="2.875" style="19" customWidth="1"/>
    <col min="3" max="3" width="11.375" style="19" customWidth="1"/>
    <col min="4" max="4" width="15.25" style="19" customWidth="1"/>
    <col min="5" max="6" width="17.5" style="19" customWidth="1"/>
    <col min="7" max="7" width="11.625" style="19" customWidth="1"/>
    <col min="8" max="8" width="5.125" style="19" customWidth="1"/>
    <col min="9" max="10" width="2.75" style="19" customWidth="1"/>
    <col min="11" max="11" width="3" style="19" customWidth="1"/>
    <col min="12" max="12" width="9" style="19"/>
    <col min="13" max="13" width="5.5" style="19" bestFit="1" customWidth="1"/>
    <col min="14" max="16384" width="9" style="19"/>
  </cols>
  <sheetData>
    <row r="1" spans="1:17" ht="18.75">
      <c r="A1" s="97" t="s">
        <v>38</v>
      </c>
      <c r="B1" s="97"/>
      <c r="C1" s="97"/>
      <c r="E1" s="38" t="s">
        <v>96</v>
      </c>
    </row>
    <row r="3" spans="1:17" ht="13.5" customHeight="1">
      <c r="C3" s="48" t="s">
        <v>27</v>
      </c>
      <c r="D3" s="48" t="s">
        <v>28</v>
      </c>
      <c r="E3" s="48" t="s">
        <v>25</v>
      </c>
      <c r="F3" s="99" t="s">
        <v>26</v>
      </c>
      <c r="G3" s="100"/>
      <c r="H3" s="101"/>
      <c r="I3" s="114" t="s">
        <v>29</v>
      </c>
      <c r="J3" s="102" t="s">
        <v>34</v>
      </c>
      <c r="K3" s="103"/>
      <c r="L3" s="107" t="s">
        <v>47</v>
      </c>
      <c r="M3" s="107"/>
      <c r="N3" s="107"/>
    </row>
    <row r="4" spans="1:17" ht="13.5" customHeight="1">
      <c r="C4" s="98">
        <v>1</v>
      </c>
      <c r="D4" s="98" t="s">
        <v>46</v>
      </c>
      <c r="E4" s="98" t="s">
        <v>45</v>
      </c>
      <c r="F4" s="49" t="s">
        <v>51</v>
      </c>
      <c r="G4" s="50"/>
      <c r="H4" s="51"/>
      <c r="I4" s="114"/>
      <c r="J4" s="98" t="s">
        <v>30</v>
      </c>
      <c r="K4" s="98"/>
      <c r="L4" s="107" t="s">
        <v>48</v>
      </c>
      <c r="M4" s="107"/>
      <c r="N4" s="107"/>
    </row>
    <row r="5" spans="1:17" ht="15" customHeight="1">
      <c r="C5" s="98"/>
      <c r="D5" s="98"/>
      <c r="E5" s="98"/>
      <c r="F5" s="108" t="s">
        <v>94</v>
      </c>
      <c r="G5" s="109"/>
      <c r="H5" s="110"/>
      <c r="I5" s="114"/>
      <c r="J5" s="98" t="s">
        <v>31</v>
      </c>
      <c r="K5" s="98"/>
      <c r="L5" s="107" t="s">
        <v>49</v>
      </c>
      <c r="M5" s="107"/>
      <c r="N5" s="107"/>
    </row>
    <row r="7" spans="1:17" ht="33.75" customHeight="1">
      <c r="A7" s="91" t="s">
        <v>16</v>
      </c>
      <c r="B7" s="95" t="s">
        <v>88</v>
      </c>
      <c r="C7" s="44" t="s">
        <v>4</v>
      </c>
      <c r="D7" s="44" t="s">
        <v>37</v>
      </c>
      <c r="E7" s="44" t="s">
        <v>17</v>
      </c>
      <c r="F7" s="44" t="s">
        <v>18</v>
      </c>
      <c r="G7" s="45" t="s">
        <v>19</v>
      </c>
      <c r="H7" s="116" t="s">
        <v>20</v>
      </c>
      <c r="I7" s="117"/>
      <c r="J7" s="118"/>
      <c r="K7" s="115" t="s">
        <v>21</v>
      </c>
      <c r="L7" s="115"/>
      <c r="M7" s="44" t="s">
        <v>22</v>
      </c>
      <c r="N7" s="46" t="s">
        <v>23</v>
      </c>
    </row>
    <row r="8" spans="1:17" ht="26.25" customHeight="1">
      <c r="A8" s="87">
        <v>1</v>
      </c>
      <c r="B8" s="28"/>
      <c r="C8" s="42" t="s">
        <v>45</v>
      </c>
      <c r="D8" s="47" t="s">
        <v>52</v>
      </c>
      <c r="E8" s="47" t="s">
        <v>94</v>
      </c>
      <c r="F8" s="47" t="s">
        <v>95</v>
      </c>
      <c r="G8" s="47" t="s">
        <v>93</v>
      </c>
      <c r="H8" s="119">
        <v>1234</v>
      </c>
      <c r="I8" s="120"/>
      <c r="J8" s="121"/>
      <c r="K8" s="43" t="s">
        <v>35</v>
      </c>
      <c r="L8" s="42" t="s">
        <v>50</v>
      </c>
      <c r="M8" s="43">
        <v>48</v>
      </c>
      <c r="N8" s="29" t="s">
        <v>1</v>
      </c>
    </row>
    <row r="9" spans="1:17" ht="26.25" customHeight="1">
      <c r="A9" s="88">
        <v>2</v>
      </c>
      <c r="B9" s="31"/>
      <c r="C9" s="39"/>
      <c r="D9" s="39"/>
      <c r="E9" s="39"/>
      <c r="F9" s="47"/>
      <c r="G9" s="39"/>
      <c r="H9" s="111"/>
      <c r="I9" s="112"/>
      <c r="J9" s="113"/>
      <c r="K9" s="40"/>
      <c r="L9" s="39"/>
      <c r="M9" s="40"/>
      <c r="N9" s="32" t="s">
        <v>32</v>
      </c>
    </row>
    <row r="10" spans="1:17" ht="26.25" customHeight="1">
      <c r="A10" s="88">
        <v>3</v>
      </c>
      <c r="B10" s="31"/>
      <c r="C10" s="39"/>
      <c r="D10" s="39"/>
      <c r="E10" s="39"/>
      <c r="F10" s="39"/>
      <c r="G10" s="39"/>
      <c r="H10" s="111"/>
      <c r="I10" s="112"/>
      <c r="J10" s="113"/>
      <c r="K10" s="40"/>
      <c r="L10" s="39"/>
      <c r="M10" s="40"/>
      <c r="N10" s="32" t="s">
        <v>33</v>
      </c>
      <c r="P10" t="s">
        <v>77</v>
      </c>
      <c r="Q10"/>
    </row>
    <row r="11" spans="1:17" ht="26.25" customHeight="1">
      <c r="A11" s="88">
        <v>4</v>
      </c>
      <c r="B11" s="31" t="s">
        <v>86</v>
      </c>
      <c r="C11" s="39"/>
      <c r="D11" s="39"/>
      <c r="E11" s="39"/>
      <c r="F11" s="39"/>
      <c r="G11" s="39"/>
      <c r="H11" s="111"/>
      <c r="I11" s="112"/>
      <c r="J11" s="113"/>
      <c r="K11" s="40"/>
      <c r="L11" s="39"/>
      <c r="M11" s="40"/>
      <c r="N11" s="32"/>
      <c r="P11" t="s">
        <v>97</v>
      </c>
      <c r="Q11"/>
    </row>
    <row r="12" spans="1:17" ht="26.25" customHeight="1">
      <c r="A12" s="88">
        <v>5</v>
      </c>
      <c r="B12" s="31" t="s">
        <v>87</v>
      </c>
      <c r="C12" s="39"/>
      <c r="D12" s="39"/>
      <c r="E12" s="39"/>
      <c r="F12" s="39"/>
      <c r="G12" s="39"/>
      <c r="H12" s="111"/>
      <c r="I12" s="112"/>
      <c r="J12" s="113"/>
      <c r="K12" s="40"/>
      <c r="L12" s="39"/>
      <c r="M12" s="40"/>
      <c r="N12" s="32"/>
      <c r="P12" t="s">
        <v>78</v>
      </c>
      <c r="Q12"/>
    </row>
    <row r="13" spans="1:17" ht="26.25" customHeight="1">
      <c r="A13" s="88">
        <v>6</v>
      </c>
      <c r="B13" s="31"/>
      <c r="C13" s="39"/>
      <c r="D13" s="39"/>
      <c r="E13" s="39"/>
      <c r="F13" s="39"/>
      <c r="G13" s="39"/>
      <c r="H13" s="111"/>
      <c r="I13" s="112"/>
      <c r="J13" s="113"/>
      <c r="K13" s="40"/>
      <c r="L13" s="39"/>
      <c r="M13" s="40"/>
      <c r="N13" s="32"/>
      <c r="P13" t="s">
        <v>84</v>
      </c>
      <c r="Q13" t="s">
        <v>85</v>
      </c>
    </row>
    <row r="14" spans="1:17" ht="26.25" customHeight="1">
      <c r="A14" s="88">
        <v>7</v>
      </c>
      <c r="B14" s="31"/>
      <c r="C14" s="61" t="s">
        <v>44</v>
      </c>
      <c r="D14" s="39"/>
      <c r="E14" s="39"/>
      <c r="F14" s="39"/>
      <c r="G14" s="39"/>
      <c r="H14" s="111"/>
      <c r="I14" s="112"/>
      <c r="J14" s="113"/>
      <c r="K14" s="40"/>
      <c r="L14" s="39"/>
      <c r="M14" s="40"/>
      <c r="N14" s="32"/>
      <c r="P14" t="s">
        <v>79</v>
      </c>
      <c r="Q14"/>
    </row>
    <row r="15" spans="1:17" ht="26.25" customHeight="1">
      <c r="A15" s="88">
        <v>8</v>
      </c>
      <c r="B15" s="31"/>
      <c r="C15" s="39"/>
      <c r="D15" s="39"/>
      <c r="E15" s="39"/>
      <c r="F15" s="57" t="s">
        <v>41</v>
      </c>
      <c r="G15" s="39"/>
      <c r="H15" s="111"/>
      <c r="I15" s="112"/>
      <c r="J15" s="113"/>
      <c r="K15" s="40"/>
      <c r="L15" s="39"/>
      <c r="M15" s="40"/>
      <c r="N15" s="32"/>
      <c r="P15" t="s">
        <v>80</v>
      </c>
      <c r="Q15"/>
    </row>
    <row r="16" spans="1:17" ht="26.25" customHeight="1">
      <c r="A16" s="88"/>
      <c r="B16" s="31"/>
      <c r="C16" s="60"/>
      <c r="D16" s="39"/>
      <c r="E16" s="39"/>
      <c r="F16" s="39"/>
      <c r="G16" s="39"/>
      <c r="H16" s="111"/>
      <c r="I16" s="112"/>
      <c r="J16" s="113"/>
      <c r="K16" s="40"/>
      <c r="L16" s="39"/>
      <c r="M16" s="40"/>
      <c r="N16" s="32"/>
      <c r="P16" t="s">
        <v>81</v>
      </c>
      <c r="Q16"/>
    </row>
    <row r="17" spans="1:17" ht="26.25" customHeight="1">
      <c r="A17" s="92"/>
      <c r="B17" s="20"/>
      <c r="D17" s="39"/>
      <c r="E17" s="39"/>
      <c r="F17" s="39"/>
      <c r="G17" s="39"/>
      <c r="H17" s="111"/>
      <c r="I17" s="112"/>
      <c r="J17" s="113"/>
      <c r="K17" s="40"/>
      <c r="L17" s="39"/>
      <c r="M17" s="40"/>
      <c r="N17" s="32"/>
      <c r="P17" t="s">
        <v>90</v>
      </c>
      <c r="Q17"/>
    </row>
    <row r="18" spans="1:17" ht="26.25" customHeight="1">
      <c r="A18" s="88"/>
      <c r="B18" s="31"/>
      <c r="C18" s="39"/>
      <c r="D18" s="39"/>
      <c r="E18" s="39"/>
      <c r="F18" s="39"/>
      <c r="G18" s="39"/>
      <c r="H18" s="111"/>
      <c r="I18" s="112"/>
      <c r="J18" s="113"/>
      <c r="K18" s="40"/>
      <c r="L18" s="39"/>
      <c r="M18" s="40"/>
      <c r="N18" s="32"/>
      <c r="P18" t="s">
        <v>82</v>
      </c>
      <c r="Q18"/>
    </row>
    <row r="19" spans="1:17" ht="26.25" customHeight="1">
      <c r="A19" s="88">
        <v>29</v>
      </c>
      <c r="B19" s="31"/>
      <c r="C19" s="39"/>
      <c r="D19" s="39"/>
      <c r="E19" s="39"/>
      <c r="F19" s="39"/>
      <c r="G19" s="39"/>
      <c r="H19" s="111"/>
      <c r="I19" s="112"/>
      <c r="J19" s="113"/>
      <c r="K19" s="40"/>
      <c r="L19" s="39"/>
      <c r="M19" s="40"/>
      <c r="N19" s="32"/>
      <c r="P19" t="s">
        <v>83</v>
      </c>
      <c r="Q19"/>
    </row>
    <row r="20" spans="1:17" ht="26.25" customHeight="1">
      <c r="A20" s="89">
        <v>30</v>
      </c>
      <c r="B20" s="86"/>
      <c r="C20" s="34"/>
      <c r="D20" s="34"/>
      <c r="E20" s="34"/>
      <c r="F20" s="34"/>
      <c r="G20" s="34"/>
      <c r="H20" s="104"/>
      <c r="I20" s="105"/>
      <c r="J20" s="106"/>
      <c r="K20" s="41"/>
      <c r="L20" s="34"/>
      <c r="M20" s="41"/>
      <c r="N20" s="35"/>
    </row>
    <row r="22" spans="1:17" ht="22.5" customHeight="1">
      <c r="A22" s="19" t="s">
        <v>99</v>
      </c>
    </row>
    <row r="23" spans="1:17" ht="22.5" customHeight="1">
      <c r="A23" s="19" t="s">
        <v>91</v>
      </c>
    </row>
    <row r="24" spans="1:17" ht="22.5" customHeight="1">
      <c r="C24" s="19" t="s">
        <v>92</v>
      </c>
    </row>
    <row r="25" spans="1:17" ht="22.5" customHeight="1">
      <c r="A25" s="19" t="s">
        <v>24</v>
      </c>
    </row>
    <row r="26" spans="1:17">
      <c r="A26" s="19" t="s">
        <v>89</v>
      </c>
    </row>
  </sheetData>
  <mergeCells count="28">
    <mergeCell ref="L3:N3"/>
    <mergeCell ref="I3:I5"/>
    <mergeCell ref="H18:J18"/>
    <mergeCell ref="H19:J19"/>
    <mergeCell ref="H12:J12"/>
    <mergeCell ref="H13:J13"/>
    <mergeCell ref="K7:L7"/>
    <mergeCell ref="H7:J7"/>
    <mergeCell ref="H8:J8"/>
    <mergeCell ref="H9:J9"/>
    <mergeCell ref="H20:J20"/>
    <mergeCell ref="L4:N4"/>
    <mergeCell ref="L5:N5"/>
    <mergeCell ref="F5:H5"/>
    <mergeCell ref="H14:J14"/>
    <mergeCell ref="H15:J15"/>
    <mergeCell ref="H16:J16"/>
    <mergeCell ref="H17:J17"/>
    <mergeCell ref="H10:J10"/>
    <mergeCell ref="H11:J11"/>
    <mergeCell ref="A1:C1"/>
    <mergeCell ref="J4:K4"/>
    <mergeCell ref="J5:K5"/>
    <mergeCell ref="C4:C5"/>
    <mergeCell ref="D4:D5"/>
    <mergeCell ref="E4:E5"/>
    <mergeCell ref="F3:H3"/>
    <mergeCell ref="J3:K3"/>
  </mergeCells>
  <phoneticPr fontId="2"/>
  <printOptions horizontalCentered="1"/>
  <pageMargins left="0.39370078740157483" right="0.39370078740157483" top="0.59055118110236227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N43"/>
  <sheetViews>
    <sheetView zoomScaleNormal="100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A40" sqref="A40"/>
    </sheetView>
  </sheetViews>
  <sheetFormatPr defaultRowHeight="13.5"/>
  <cols>
    <col min="1" max="2" width="3.375" style="19" customWidth="1"/>
    <col min="3" max="3" width="11.375" style="19" customWidth="1"/>
    <col min="4" max="4" width="15.25" style="19" customWidth="1"/>
    <col min="5" max="5" width="17.75" style="19" customWidth="1"/>
    <col min="6" max="6" width="16.5" style="19" customWidth="1"/>
    <col min="7" max="7" width="11.625" style="19" customWidth="1"/>
    <col min="8" max="8" width="5.125" style="19" customWidth="1"/>
    <col min="9" max="10" width="2.75" style="19" customWidth="1"/>
    <col min="11" max="11" width="3" style="19" customWidth="1"/>
    <col min="12" max="12" width="9" style="19"/>
    <col min="13" max="13" width="5.5" style="19" bestFit="1" customWidth="1"/>
    <col min="14" max="14" width="10.375" style="19" customWidth="1"/>
    <col min="15" max="16384" width="9" style="19"/>
  </cols>
  <sheetData>
    <row r="1" spans="1:14" ht="18.75">
      <c r="A1" s="122" t="s">
        <v>43</v>
      </c>
      <c r="B1" s="122"/>
      <c r="C1" s="122"/>
      <c r="E1" s="38" t="s">
        <v>96</v>
      </c>
    </row>
    <row r="3" spans="1:14" ht="13.5" customHeight="1">
      <c r="C3" s="48" t="s">
        <v>27</v>
      </c>
      <c r="D3" s="48" t="s">
        <v>28</v>
      </c>
      <c r="E3" s="48" t="s">
        <v>25</v>
      </c>
      <c r="F3" s="99" t="s">
        <v>26</v>
      </c>
      <c r="G3" s="100"/>
      <c r="H3" s="101"/>
      <c r="I3" s="114" t="s">
        <v>29</v>
      </c>
      <c r="J3" s="102" t="s">
        <v>34</v>
      </c>
      <c r="K3" s="103"/>
      <c r="L3" s="126"/>
      <c r="M3" s="126"/>
      <c r="N3" s="126"/>
    </row>
    <row r="4" spans="1:14" ht="13.5" customHeight="1">
      <c r="C4" s="98"/>
      <c r="D4" s="98" t="str">
        <f>IFERROR(VLOOKUP(C4,Sheet1!B2:C19,2,FALSE),"")</f>
        <v/>
      </c>
      <c r="E4" s="98"/>
      <c r="F4" s="123" t="s">
        <v>54</v>
      </c>
      <c r="G4" s="124"/>
      <c r="H4" s="125"/>
      <c r="I4" s="114"/>
      <c r="J4" s="98" t="s">
        <v>30</v>
      </c>
      <c r="K4" s="98"/>
      <c r="L4" s="107"/>
      <c r="M4" s="107"/>
      <c r="N4" s="107"/>
    </row>
    <row r="5" spans="1:14" ht="15" customHeight="1">
      <c r="C5" s="98"/>
      <c r="D5" s="98"/>
      <c r="E5" s="98"/>
      <c r="F5" s="108"/>
      <c r="G5" s="109"/>
      <c r="H5" s="110"/>
      <c r="I5" s="114"/>
      <c r="J5" s="98" t="s">
        <v>31</v>
      </c>
      <c r="K5" s="98"/>
      <c r="L5" s="107"/>
      <c r="M5" s="107"/>
      <c r="N5" s="107"/>
    </row>
    <row r="7" spans="1:14" s="20" customFormat="1" ht="33.75" customHeight="1">
      <c r="A7" s="48" t="s">
        <v>16</v>
      </c>
      <c r="B7" s="96" t="s">
        <v>88</v>
      </c>
      <c r="C7" s="63" t="s">
        <v>4</v>
      </c>
      <c r="D7" s="63" t="s">
        <v>57</v>
      </c>
      <c r="E7" s="63" t="s">
        <v>17</v>
      </c>
      <c r="F7" s="63" t="s">
        <v>18</v>
      </c>
      <c r="G7" s="64" t="s">
        <v>19</v>
      </c>
      <c r="H7" s="127" t="s">
        <v>20</v>
      </c>
      <c r="I7" s="100"/>
      <c r="J7" s="128"/>
      <c r="K7" s="115" t="s">
        <v>21</v>
      </c>
      <c r="L7" s="115"/>
      <c r="M7" s="63" t="s">
        <v>22</v>
      </c>
      <c r="N7" s="65" t="s">
        <v>23</v>
      </c>
    </row>
    <row r="8" spans="1:14" ht="26.25" customHeight="1">
      <c r="A8" s="87">
        <v>1</v>
      </c>
      <c r="B8" s="81"/>
      <c r="C8" s="66"/>
      <c r="D8" s="66"/>
      <c r="E8" s="66"/>
      <c r="F8" s="66"/>
      <c r="G8" s="66"/>
      <c r="H8" s="133"/>
      <c r="I8" s="134"/>
      <c r="J8" s="135"/>
      <c r="K8" s="43"/>
      <c r="L8" s="42"/>
      <c r="M8" s="43"/>
      <c r="N8" s="74" t="s">
        <v>1</v>
      </c>
    </row>
    <row r="9" spans="1:14" ht="26.25" customHeight="1">
      <c r="A9" s="88">
        <v>2</v>
      </c>
      <c r="B9" s="82"/>
      <c r="C9" s="62"/>
      <c r="D9" s="68"/>
      <c r="E9" s="72"/>
      <c r="F9" s="67"/>
      <c r="G9" s="67"/>
      <c r="H9" s="136"/>
      <c r="I9" s="136"/>
      <c r="J9" s="136"/>
      <c r="K9" s="40"/>
      <c r="L9" s="39"/>
      <c r="M9" s="40"/>
      <c r="N9" s="75" t="s">
        <v>55</v>
      </c>
    </row>
    <row r="10" spans="1:14" ht="26.25" customHeight="1">
      <c r="A10" s="89">
        <v>3</v>
      </c>
      <c r="B10" s="83"/>
      <c r="C10" s="79"/>
      <c r="D10" s="71"/>
      <c r="E10" s="80"/>
      <c r="F10" s="80"/>
      <c r="G10" s="80"/>
      <c r="H10" s="132"/>
      <c r="I10" s="132"/>
      <c r="J10" s="132"/>
      <c r="K10" s="41"/>
      <c r="L10" s="34"/>
      <c r="M10" s="41"/>
      <c r="N10" s="76" t="s">
        <v>56</v>
      </c>
    </row>
    <row r="11" spans="1:14" ht="26.25" customHeight="1">
      <c r="A11" s="87">
        <v>4</v>
      </c>
      <c r="B11" s="84"/>
      <c r="C11" s="77"/>
      <c r="D11" s="70"/>
      <c r="E11" s="78"/>
      <c r="F11" s="78"/>
      <c r="G11" s="78"/>
      <c r="H11" s="129"/>
      <c r="I11" s="130"/>
      <c r="J11" s="131"/>
      <c r="K11" s="43"/>
      <c r="L11" s="42"/>
      <c r="M11" s="43"/>
      <c r="N11" s="75"/>
    </row>
    <row r="12" spans="1:14" ht="26.25" customHeight="1">
      <c r="A12" s="88">
        <v>5</v>
      </c>
      <c r="B12" s="82"/>
      <c r="C12" s="62"/>
      <c r="D12" s="68"/>
      <c r="E12" s="67"/>
      <c r="F12" s="67"/>
      <c r="G12" s="67"/>
      <c r="H12" s="111"/>
      <c r="I12" s="112"/>
      <c r="J12" s="113"/>
      <c r="K12" s="40"/>
      <c r="L12" s="39"/>
      <c r="M12" s="40"/>
      <c r="N12" s="75"/>
    </row>
    <row r="13" spans="1:14" ht="26.25" customHeight="1">
      <c r="A13" s="88">
        <v>6</v>
      </c>
      <c r="B13" s="82"/>
      <c r="C13" s="62"/>
      <c r="D13" s="68"/>
      <c r="E13" s="67"/>
      <c r="F13" s="67"/>
      <c r="G13" s="68"/>
      <c r="H13" s="136"/>
      <c r="I13" s="136"/>
      <c r="J13" s="136"/>
      <c r="K13" s="40"/>
      <c r="L13" s="39"/>
      <c r="M13" s="40"/>
      <c r="N13" s="75"/>
    </row>
    <row r="14" spans="1:14" ht="26.25" customHeight="1">
      <c r="A14" s="88">
        <v>7</v>
      </c>
      <c r="B14" s="82"/>
      <c r="C14" s="62"/>
      <c r="D14" s="68"/>
      <c r="E14" s="67"/>
      <c r="F14" s="67"/>
      <c r="G14" s="67"/>
      <c r="H14" s="111"/>
      <c r="I14" s="112"/>
      <c r="J14" s="113"/>
      <c r="K14" s="40"/>
      <c r="L14" s="39"/>
      <c r="M14" s="40"/>
      <c r="N14" s="75"/>
    </row>
    <row r="15" spans="1:14" ht="26.25" customHeight="1">
      <c r="A15" s="88">
        <v>8</v>
      </c>
      <c r="B15" s="82"/>
      <c r="C15" s="62"/>
      <c r="D15" s="68"/>
      <c r="E15" s="68"/>
      <c r="F15" s="68"/>
      <c r="G15" s="67"/>
      <c r="H15" s="136"/>
      <c r="I15" s="136"/>
      <c r="J15" s="136"/>
      <c r="K15" s="40"/>
      <c r="L15" s="39"/>
      <c r="M15" s="40"/>
      <c r="N15" s="75"/>
    </row>
    <row r="16" spans="1:14" ht="26.25" customHeight="1">
      <c r="A16" s="88">
        <v>9</v>
      </c>
      <c r="B16" s="82"/>
      <c r="C16" s="62"/>
      <c r="D16" s="68"/>
      <c r="E16" s="67"/>
      <c r="F16" s="67"/>
      <c r="G16" s="67"/>
      <c r="H16" s="136"/>
      <c r="I16" s="136"/>
      <c r="J16" s="136"/>
      <c r="K16" s="40"/>
      <c r="L16" s="39"/>
      <c r="M16" s="40"/>
      <c r="N16" s="75"/>
    </row>
    <row r="17" spans="1:14" ht="26.25" customHeight="1">
      <c r="A17" s="90">
        <v>10</v>
      </c>
      <c r="B17" s="85"/>
      <c r="C17" s="62"/>
      <c r="D17" s="68"/>
      <c r="E17" s="68"/>
      <c r="F17" s="68"/>
      <c r="G17" s="68"/>
      <c r="H17" s="136"/>
      <c r="I17" s="136"/>
      <c r="J17" s="136"/>
      <c r="K17" s="40"/>
      <c r="L17" s="39"/>
      <c r="M17" s="40"/>
      <c r="N17" s="75"/>
    </row>
    <row r="18" spans="1:14" ht="26.25" customHeight="1">
      <c r="A18" s="88">
        <v>11</v>
      </c>
      <c r="B18" s="82"/>
      <c r="C18" s="68"/>
      <c r="D18" s="73"/>
      <c r="E18" s="67"/>
      <c r="F18" s="67"/>
      <c r="G18" s="69"/>
      <c r="H18" s="136"/>
      <c r="I18" s="136"/>
      <c r="J18" s="136"/>
      <c r="K18" s="40"/>
      <c r="L18" s="39"/>
      <c r="M18" s="40"/>
      <c r="N18" s="75"/>
    </row>
    <row r="19" spans="1:14" ht="26.25" customHeight="1">
      <c r="A19" s="88">
        <v>12</v>
      </c>
      <c r="B19" s="84"/>
      <c r="C19" s="70"/>
      <c r="D19" s="70"/>
      <c r="E19" s="70"/>
      <c r="F19" s="70"/>
      <c r="G19" s="70"/>
      <c r="H19" s="111"/>
      <c r="I19" s="112"/>
      <c r="J19" s="113"/>
      <c r="K19" s="40"/>
      <c r="L19" s="39"/>
      <c r="M19" s="40"/>
      <c r="N19" s="75"/>
    </row>
    <row r="20" spans="1:14" ht="26.25" customHeight="1">
      <c r="A20" s="88">
        <v>13</v>
      </c>
      <c r="B20" s="84"/>
      <c r="C20" s="70"/>
      <c r="D20" s="70"/>
      <c r="E20" s="70"/>
      <c r="F20" s="70"/>
      <c r="G20" s="70"/>
      <c r="H20" s="111"/>
      <c r="I20" s="112"/>
      <c r="J20" s="113"/>
      <c r="K20" s="40"/>
      <c r="L20" s="39"/>
      <c r="M20" s="40"/>
      <c r="N20" s="75"/>
    </row>
    <row r="21" spans="1:14" ht="26.25" customHeight="1">
      <c r="A21" s="88">
        <v>14</v>
      </c>
      <c r="B21" s="84"/>
      <c r="C21" s="70"/>
      <c r="D21" s="70"/>
      <c r="E21" s="70"/>
      <c r="F21" s="70"/>
      <c r="G21" s="70"/>
      <c r="H21" s="111"/>
      <c r="I21" s="112"/>
      <c r="J21" s="113"/>
      <c r="K21" s="40"/>
      <c r="L21" s="39"/>
      <c r="M21" s="40"/>
      <c r="N21" s="75"/>
    </row>
    <row r="22" spans="1:14" ht="26.25" customHeight="1">
      <c r="A22" s="88">
        <v>15</v>
      </c>
      <c r="B22" s="82"/>
      <c r="C22" s="62"/>
      <c r="D22" s="68"/>
      <c r="E22" s="70"/>
      <c r="F22" s="67"/>
      <c r="G22" s="70"/>
      <c r="H22" s="111"/>
      <c r="I22" s="112"/>
      <c r="J22" s="113"/>
      <c r="K22" s="40"/>
      <c r="L22" s="39"/>
      <c r="M22" s="40"/>
      <c r="N22" s="75"/>
    </row>
    <row r="23" spans="1:14" ht="26.25" customHeight="1">
      <c r="A23" s="88">
        <v>16</v>
      </c>
      <c r="B23" s="82"/>
      <c r="C23" s="62"/>
      <c r="D23" s="68"/>
      <c r="E23" s="67"/>
      <c r="F23" s="67"/>
      <c r="G23" s="68"/>
      <c r="H23" s="136"/>
      <c r="I23" s="136"/>
      <c r="J23" s="136"/>
      <c r="K23" s="40"/>
      <c r="L23" s="39"/>
      <c r="M23" s="40"/>
      <c r="N23" s="75"/>
    </row>
    <row r="24" spans="1:14" ht="26.25" customHeight="1">
      <c r="A24" s="88">
        <v>17</v>
      </c>
      <c r="B24" s="82"/>
      <c r="C24" s="62"/>
      <c r="D24" s="68"/>
      <c r="E24" s="67"/>
      <c r="F24" s="67"/>
      <c r="G24" s="68"/>
      <c r="H24" s="111"/>
      <c r="I24" s="112"/>
      <c r="J24" s="113"/>
      <c r="K24" s="40"/>
      <c r="L24" s="39"/>
      <c r="M24" s="40"/>
      <c r="N24" s="75"/>
    </row>
    <row r="25" spans="1:14" ht="26.25" customHeight="1">
      <c r="A25" s="88">
        <v>18</v>
      </c>
      <c r="B25" s="82"/>
      <c r="C25" s="62"/>
      <c r="D25" s="68"/>
      <c r="E25" s="67"/>
      <c r="F25" s="67"/>
      <c r="G25" s="67"/>
      <c r="H25" s="111"/>
      <c r="I25" s="112"/>
      <c r="J25" s="113"/>
      <c r="K25" s="40"/>
      <c r="L25" s="39"/>
      <c r="M25" s="40"/>
      <c r="N25" s="75"/>
    </row>
    <row r="26" spans="1:14" ht="26.25" customHeight="1">
      <c r="A26" s="88">
        <v>19</v>
      </c>
      <c r="B26" s="82"/>
      <c r="C26" s="62"/>
      <c r="D26" s="68"/>
      <c r="E26" s="67"/>
      <c r="F26" s="67"/>
      <c r="G26" s="67"/>
      <c r="H26" s="111"/>
      <c r="I26" s="112"/>
      <c r="J26" s="113"/>
      <c r="K26" s="40"/>
      <c r="L26" s="39"/>
      <c r="M26" s="40"/>
      <c r="N26" s="75"/>
    </row>
    <row r="27" spans="1:14" ht="26.25" customHeight="1">
      <c r="A27" s="88">
        <v>20</v>
      </c>
      <c r="B27" s="82"/>
      <c r="C27" s="62"/>
      <c r="D27" s="68"/>
      <c r="E27" s="67"/>
      <c r="F27" s="67"/>
      <c r="G27" s="68"/>
      <c r="H27" s="111"/>
      <c r="I27" s="112"/>
      <c r="J27" s="113"/>
      <c r="K27" s="40"/>
      <c r="L27" s="39"/>
      <c r="M27" s="40"/>
      <c r="N27" s="75"/>
    </row>
    <row r="28" spans="1:14" ht="26.25" customHeight="1">
      <c r="A28" s="88">
        <v>21</v>
      </c>
      <c r="B28" s="82"/>
      <c r="C28" s="62"/>
      <c r="D28" s="68"/>
      <c r="E28" s="67"/>
      <c r="F28" s="67"/>
      <c r="G28" s="68"/>
      <c r="H28" s="111"/>
      <c r="I28" s="112"/>
      <c r="J28" s="113"/>
      <c r="K28" s="40"/>
      <c r="L28" s="39"/>
      <c r="M28" s="40"/>
      <c r="N28" s="75"/>
    </row>
    <row r="29" spans="1:14" ht="26.25" customHeight="1">
      <c r="A29" s="88">
        <v>22</v>
      </c>
      <c r="B29" s="82"/>
      <c r="C29" s="62"/>
      <c r="D29" s="68"/>
      <c r="E29" s="67"/>
      <c r="F29" s="67"/>
      <c r="G29" s="70"/>
      <c r="H29" s="111"/>
      <c r="I29" s="112"/>
      <c r="J29" s="113"/>
      <c r="K29" s="40"/>
      <c r="L29" s="39"/>
      <c r="M29" s="40"/>
      <c r="N29" s="75"/>
    </row>
    <row r="30" spans="1:14" ht="26.25" customHeight="1">
      <c r="A30" s="88">
        <v>23</v>
      </c>
      <c r="B30" s="84"/>
      <c r="C30" s="70"/>
      <c r="D30" s="70"/>
      <c r="E30" s="70"/>
      <c r="F30" s="70"/>
      <c r="G30" s="67"/>
      <c r="H30" s="111"/>
      <c r="I30" s="112"/>
      <c r="J30" s="113"/>
      <c r="K30" s="40"/>
      <c r="L30" s="39"/>
      <c r="M30" s="40"/>
      <c r="N30" s="75"/>
    </row>
    <row r="31" spans="1:14" ht="26.25" customHeight="1">
      <c r="A31" s="88">
        <v>24</v>
      </c>
      <c r="B31" s="84"/>
      <c r="C31" s="70"/>
      <c r="D31" s="70"/>
      <c r="E31" s="70"/>
      <c r="F31" s="70"/>
      <c r="G31" s="67"/>
      <c r="H31" s="111"/>
      <c r="I31" s="112"/>
      <c r="J31" s="113"/>
      <c r="K31" s="40"/>
      <c r="L31" s="39"/>
      <c r="M31" s="40"/>
      <c r="N31" s="75"/>
    </row>
    <row r="32" spans="1:14" ht="26.25" customHeight="1">
      <c r="A32" s="88">
        <v>25</v>
      </c>
      <c r="B32" s="82"/>
      <c r="C32" s="62"/>
      <c r="D32" s="68"/>
      <c r="E32" s="67"/>
      <c r="F32" s="67"/>
      <c r="G32" s="68"/>
      <c r="H32" s="136"/>
      <c r="I32" s="136"/>
      <c r="J32" s="136"/>
      <c r="K32" s="40"/>
      <c r="L32" s="39"/>
      <c r="M32" s="40"/>
      <c r="N32" s="75"/>
    </row>
    <row r="33" spans="1:14" ht="26.25" customHeight="1">
      <c r="A33" s="88">
        <v>26</v>
      </c>
      <c r="B33" s="84"/>
      <c r="C33" s="70"/>
      <c r="D33" s="70"/>
      <c r="E33" s="70"/>
      <c r="F33" s="70"/>
      <c r="G33" s="70"/>
      <c r="H33" s="111"/>
      <c r="I33" s="112"/>
      <c r="J33" s="113"/>
      <c r="K33" s="40"/>
      <c r="L33" s="39"/>
      <c r="M33" s="40"/>
      <c r="N33" s="75"/>
    </row>
    <row r="34" spans="1:14" ht="26.25" customHeight="1">
      <c r="A34" s="88">
        <v>27</v>
      </c>
      <c r="B34" s="82"/>
      <c r="C34" s="62"/>
      <c r="D34" s="68"/>
      <c r="E34" s="67"/>
      <c r="F34" s="67"/>
      <c r="G34" s="68"/>
      <c r="H34" s="136"/>
      <c r="I34" s="136"/>
      <c r="J34" s="136"/>
      <c r="K34" s="40"/>
      <c r="L34" s="39"/>
      <c r="M34" s="40"/>
      <c r="N34" s="75"/>
    </row>
    <row r="35" spans="1:14" ht="26.25" customHeight="1">
      <c r="A35" s="88">
        <v>28</v>
      </c>
      <c r="B35" s="84"/>
      <c r="C35" s="70"/>
      <c r="D35" s="70"/>
      <c r="E35" s="70"/>
      <c r="F35" s="70"/>
      <c r="G35" s="70"/>
      <c r="H35" s="111"/>
      <c r="I35" s="112"/>
      <c r="J35" s="113"/>
      <c r="K35" s="40"/>
      <c r="L35" s="39"/>
      <c r="M35" s="40"/>
      <c r="N35" s="75"/>
    </row>
    <row r="36" spans="1:14" ht="26.25" customHeight="1">
      <c r="A36" s="88">
        <v>29</v>
      </c>
      <c r="B36" s="84"/>
      <c r="C36" s="70"/>
      <c r="D36" s="70"/>
      <c r="E36" s="70"/>
      <c r="F36" s="70"/>
      <c r="G36" s="70"/>
      <c r="H36" s="111"/>
      <c r="I36" s="112"/>
      <c r="J36" s="113"/>
      <c r="K36" s="40"/>
      <c r="L36" s="39"/>
      <c r="M36" s="40"/>
      <c r="N36" s="75"/>
    </row>
    <row r="37" spans="1:14" ht="26.25" customHeight="1">
      <c r="A37" s="89">
        <v>30</v>
      </c>
      <c r="B37" s="83"/>
      <c r="C37" s="71"/>
      <c r="D37" s="71"/>
      <c r="E37" s="71"/>
      <c r="F37" s="71"/>
      <c r="G37" s="71"/>
      <c r="H37" s="104"/>
      <c r="I37" s="105"/>
      <c r="J37" s="106"/>
      <c r="K37" s="41"/>
      <c r="L37" s="34"/>
      <c r="M37" s="41"/>
      <c r="N37" s="76"/>
    </row>
    <row r="39" spans="1:14" ht="22.5" customHeight="1">
      <c r="A39" s="19" t="s">
        <v>98</v>
      </c>
    </row>
    <row r="40" spans="1:14" ht="22.5" customHeight="1">
      <c r="A40" s="19" t="s">
        <v>53</v>
      </c>
    </row>
    <row r="41" spans="1:14" ht="22.5" customHeight="1">
      <c r="C41" s="19" t="s">
        <v>76</v>
      </c>
    </row>
    <row r="42" spans="1:14">
      <c r="A42" s="19" t="s">
        <v>24</v>
      </c>
    </row>
    <row r="43" spans="1:14">
      <c r="A43" s="19" t="s">
        <v>89</v>
      </c>
    </row>
  </sheetData>
  <mergeCells count="46">
    <mergeCell ref="H27:J27"/>
    <mergeCell ref="H29:J29"/>
    <mergeCell ref="H28:J28"/>
    <mergeCell ref="H37:J37"/>
    <mergeCell ref="H34:J34"/>
    <mergeCell ref="H31:J31"/>
    <mergeCell ref="H30:J30"/>
    <mergeCell ref="H32:J32"/>
    <mergeCell ref="H33:J33"/>
    <mergeCell ref="H35:J35"/>
    <mergeCell ref="H36:J36"/>
    <mergeCell ref="H23:J23"/>
    <mergeCell ref="H22:J22"/>
    <mergeCell ref="H24:J24"/>
    <mergeCell ref="H25:J25"/>
    <mergeCell ref="H26:J26"/>
    <mergeCell ref="H17:J17"/>
    <mergeCell ref="H18:J18"/>
    <mergeCell ref="H19:J19"/>
    <mergeCell ref="H20:J20"/>
    <mergeCell ref="H21:J21"/>
    <mergeCell ref="H12:J12"/>
    <mergeCell ref="H13:J13"/>
    <mergeCell ref="H14:J14"/>
    <mergeCell ref="H15:J15"/>
    <mergeCell ref="H16:J16"/>
    <mergeCell ref="K7:L7"/>
    <mergeCell ref="H7:J7"/>
    <mergeCell ref="H11:J11"/>
    <mergeCell ref="H10:J10"/>
    <mergeCell ref="H8:J8"/>
    <mergeCell ref="H9:J9"/>
    <mergeCell ref="J3:K3"/>
    <mergeCell ref="J4:K4"/>
    <mergeCell ref="I3:I5"/>
    <mergeCell ref="L3:N3"/>
    <mergeCell ref="J5:K5"/>
    <mergeCell ref="L4:N4"/>
    <mergeCell ref="L5:N5"/>
    <mergeCell ref="A1:C1"/>
    <mergeCell ref="F3:H3"/>
    <mergeCell ref="C4:C5"/>
    <mergeCell ref="D4:D5"/>
    <mergeCell ref="E4:E5"/>
    <mergeCell ref="F5:H5"/>
    <mergeCell ref="F4:H4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78" orientation="portrait" horizontalDpi="4294967293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Sheet1!$E$2:$E$11</xm:f>
          </x14:formula1>
          <xm:sqref>N11:N37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9"/>
  <sheetViews>
    <sheetView workbookViewId="0">
      <selection activeCell="E17" sqref="E17"/>
    </sheetView>
  </sheetViews>
  <sheetFormatPr defaultRowHeight="13.5"/>
  <cols>
    <col min="3" max="3" width="13.5" bestFit="1" customWidth="1"/>
    <col min="5" max="5" width="13.75" bestFit="1" customWidth="1"/>
  </cols>
  <sheetData>
    <row r="1" spans="2:6">
      <c r="E1" t="s">
        <v>23</v>
      </c>
    </row>
    <row r="2" spans="2:6">
      <c r="B2" s="93">
        <v>1</v>
      </c>
      <c r="C2" s="93" t="s">
        <v>58</v>
      </c>
      <c r="E2" t="s">
        <v>77</v>
      </c>
    </row>
    <row r="3" spans="2:6">
      <c r="B3" s="94">
        <v>2</v>
      </c>
      <c r="C3" s="94" t="s">
        <v>59</v>
      </c>
      <c r="E3" t="s">
        <v>97</v>
      </c>
    </row>
    <row r="4" spans="2:6">
      <c r="B4" s="93">
        <v>3</v>
      </c>
      <c r="C4" s="93" t="s">
        <v>60</v>
      </c>
      <c r="E4" t="s">
        <v>78</v>
      </c>
    </row>
    <row r="5" spans="2:6">
      <c r="B5" s="93">
        <v>4</v>
      </c>
      <c r="C5" s="93" t="s">
        <v>61</v>
      </c>
      <c r="E5" t="s">
        <v>84</v>
      </c>
      <c r="F5" t="s">
        <v>85</v>
      </c>
    </row>
    <row r="6" spans="2:6">
      <c r="B6" s="93">
        <v>5</v>
      </c>
      <c r="C6" s="93" t="s">
        <v>62</v>
      </c>
      <c r="E6" t="s">
        <v>79</v>
      </c>
    </row>
    <row r="7" spans="2:6">
      <c r="B7" s="93">
        <v>6</v>
      </c>
      <c r="C7" s="93" t="s">
        <v>63</v>
      </c>
      <c r="E7" t="s">
        <v>80</v>
      </c>
    </row>
    <row r="8" spans="2:6">
      <c r="B8" s="94">
        <v>7</v>
      </c>
      <c r="C8" s="93" t="s">
        <v>64</v>
      </c>
      <c r="E8" t="s">
        <v>81</v>
      </c>
    </row>
    <row r="9" spans="2:6">
      <c r="B9" s="93">
        <v>8</v>
      </c>
      <c r="C9" s="93" t="s">
        <v>66</v>
      </c>
      <c r="E9" t="s">
        <v>90</v>
      </c>
    </row>
    <row r="10" spans="2:6">
      <c r="B10" s="93">
        <v>9</v>
      </c>
      <c r="C10" s="93" t="s">
        <v>67</v>
      </c>
      <c r="E10" t="s">
        <v>82</v>
      </c>
    </row>
    <row r="11" spans="2:6">
      <c r="B11" s="93">
        <v>10</v>
      </c>
      <c r="C11" s="93" t="s">
        <v>65</v>
      </c>
      <c r="E11" t="s">
        <v>83</v>
      </c>
    </row>
    <row r="12" spans="2:6">
      <c r="B12" s="93">
        <v>11</v>
      </c>
      <c r="C12" s="93" t="s">
        <v>68</v>
      </c>
    </row>
    <row r="13" spans="2:6">
      <c r="B13" s="94">
        <v>12</v>
      </c>
      <c r="C13" s="94" t="s">
        <v>69</v>
      </c>
    </row>
    <row r="14" spans="2:6">
      <c r="B14" s="93">
        <v>13</v>
      </c>
      <c r="C14" s="93" t="s">
        <v>70</v>
      </c>
    </row>
    <row r="15" spans="2:6">
      <c r="B15" s="93">
        <v>14</v>
      </c>
      <c r="C15" s="93" t="s">
        <v>71</v>
      </c>
    </row>
    <row r="16" spans="2:6">
      <c r="B16" s="93">
        <v>15</v>
      </c>
      <c r="C16" s="93" t="s">
        <v>72</v>
      </c>
    </row>
    <row r="17" spans="2:3">
      <c r="B17" s="93">
        <v>16</v>
      </c>
      <c r="C17" s="93" t="s">
        <v>75</v>
      </c>
    </row>
    <row r="18" spans="2:3">
      <c r="B18" s="93">
        <v>17</v>
      </c>
      <c r="C18" s="93" t="s">
        <v>73</v>
      </c>
    </row>
    <row r="19" spans="2:3">
      <c r="B19" s="93">
        <v>18</v>
      </c>
      <c r="C19" s="93" t="s">
        <v>74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workbookViewId="0">
      <selection activeCell="G13" sqref="G13"/>
    </sheetView>
  </sheetViews>
  <sheetFormatPr defaultRowHeight="14.25"/>
  <cols>
    <col min="1" max="1" width="9.5" style="1" bestFit="1" customWidth="1"/>
    <col min="2" max="2" width="19.125" style="1" customWidth="1"/>
    <col min="3" max="3" width="17.125" style="1" customWidth="1"/>
    <col min="4" max="4" width="12.125" style="1" customWidth="1"/>
    <col min="5" max="5" width="14.375" style="1" customWidth="1"/>
    <col min="6" max="6" width="27.125" style="1" bestFit="1" customWidth="1"/>
    <col min="7" max="16384" width="9" style="1"/>
  </cols>
  <sheetData>
    <row r="1" spans="1:6" ht="18.75">
      <c r="A1" s="139" t="s">
        <v>39</v>
      </c>
      <c r="B1" s="139"/>
      <c r="C1" s="139"/>
      <c r="D1" s="139"/>
    </row>
    <row r="2" spans="1:6" ht="11.25" customHeight="1"/>
    <row r="3" spans="1:6" ht="17.25">
      <c r="A3" s="2" t="s">
        <v>0</v>
      </c>
      <c r="B3" s="141" t="str">
        <f>入力ｼｰﾄ!D4</f>
        <v/>
      </c>
      <c r="C3" s="142"/>
      <c r="D3" s="1" t="s">
        <v>42</v>
      </c>
      <c r="E3" s="59">
        <f>入力ｼｰﾄ!C4</f>
        <v>0</v>
      </c>
    </row>
    <row r="4" spans="1:6" ht="7.5" customHeight="1"/>
    <row r="5" spans="1:6" ht="18.75" customHeight="1">
      <c r="A5" s="2" t="s">
        <v>2</v>
      </c>
      <c r="B5" s="137">
        <f>入力ｼｰﾄ!C8</f>
        <v>0</v>
      </c>
      <c r="C5" s="138"/>
    </row>
    <row r="6" spans="1:6" ht="18.75" customHeight="1">
      <c r="A6" s="2" t="s">
        <v>10</v>
      </c>
      <c r="B6" s="137">
        <f>入力ｼｰﾄ!C9</f>
        <v>0</v>
      </c>
      <c r="C6" s="138"/>
    </row>
    <row r="7" spans="1:6" ht="18.75" customHeight="1">
      <c r="A7" s="2" t="s">
        <v>11</v>
      </c>
      <c r="B7" s="137">
        <f>入力ｼｰﾄ!C10</f>
        <v>0</v>
      </c>
      <c r="C7" s="138"/>
    </row>
    <row r="8" spans="1:6" ht="7.5" customHeight="1">
      <c r="A8" s="2"/>
      <c r="B8" s="3"/>
      <c r="C8" s="3"/>
    </row>
    <row r="9" spans="1:6">
      <c r="A9" s="9" t="s">
        <v>7</v>
      </c>
    </row>
    <row r="10" spans="1:6" ht="20.25" customHeight="1" thickBot="1">
      <c r="A10" s="10"/>
      <c r="B10" s="14" t="s">
        <v>9</v>
      </c>
      <c r="C10" s="14" t="s">
        <v>37</v>
      </c>
      <c r="D10" s="7" t="s">
        <v>8</v>
      </c>
      <c r="E10" s="56" t="s">
        <v>36</v>
      </c>
      <c r="F10" s="18"/>
    </row>
    <row r="11" spans="1:6" ht="18.75" customHeight="1" thickTop="1">
      <c r="A11" s="11">
        <v>1</v>
      </c>
      <c r="B11" s="15">
        <f>入力ｼｰﾄ!C8</f>
        <v>0</v>
      </c>
      <c r="C11" s="15">
        <f>入力ｼｰﾄ!D8</f>
        <v>0</v>
      </c>
      <c r="D11" s="6" t="s">
        <v>1</v>
      </c>
      <c r="E11" s="55">
        <f>入力ｼｰﾄ!G8</f>
        <v>0</v>
      </c>
      <c r="F11" s="18"/>
    </row>
    <row r="12" spans="1:6" ht="18.75" customHeight="1">
      <c r="A12" s="12">
        <v>2</v>
      </c>
      <c r="B12" s="16">
        <f>入力ｼｰﾄ!C9</f>
        <v>0</v>
      </c>
      <c r="C12" s="16">
        <f>入力ｼｰﾄ!D9</f>
        <v>0</v>
      </c>
      <c r="D12" s="4" t="s">
        <v>12</v>
      </c>
      <c r="E12" s="53">
        <f>入力ｼｰﾄ!G9</f>
        <v>0</v>
      </c>
      <c r="F12" s="18"/>
    </row>
    <row r="13" spans="1:6" ht="18.75" customHeight="1">
      <c r="A13" s="12">
        <v>3</v>
      </c>
      <c r="B13" s="16">
        <f>入力ｼｰﾄ!C10</f>
        <v>0</v>
      </c>
      <c r="C13" s="16">
        <f>入力ｼｰﾄ!D10</f>
        <v>0</v>
      </c>
      <c r="D13" s="4" t="s">
        <v>13</v>
      </c>
      <c r="E13" s="53">
        <f>入力ｼｰﾄ!G10</f>
        <v>0</v>
      </c>
      <c r="F13" s="18"/>
    </row>
    <row r="14" spans="1:6" ht="18.75" customHeight="1">
      <c r="A14" s="12">
        <v>4</v>
      </c>
      <c r="B14" s="16">
        <f>入力ｼｰﾄ!C11</f>
        <v>0</v>
      </c>
      <c r="C14" s="16">
        <f>入力ｼｰﾄ!D11</f>
        <v>0</v>
      </c>
      <c r="D14" s="4">
        <f>入力ｼｰﾄ!N11</f>
        <v>0</v>
      </c>
      <c r="E14" s="53">
        <f>入力ｼｰﾄ!G11</f>
        <v>0</v>
      </c>
      <c r="F14" s="18"/>
    </row>
    <row r="15" spans="1:6" ht="18.75" customHeight="1">
      <c r="A15" s="12">
        <v>5</v>
      </c>
      <c r="B15" s="16">
        <f>入力ｼｰﾄ!C12</f>
        <v>0</v>
      </c>
      <c r="C15" s="16">
        <f>入力ｼｰﾄ!D12</f>
        <v>0</v>
      </c>
      <c r="D15" s="4">
        <f>入力ｼｰﾄ!N12</f>
        <v>0</v>
      </c>
      <c r="E15" s="53">
        <f>入力ｼｰﾄ!G12</f>
        <v>0</v>
      </c>
      <c r="F15" s="18"/>
    </row>
    <row r="16" spans="1:6" ht="18.75" customHeight="1">
      <c r="A16" s="12">
        <v>6</v>
      </c>
      <c r="B16" s="16">
        <f>入力ｼｰﾄ!C13</f>
        <v>0</v>
      </c>
      <c r="C16" s="16">
        <f>入力ｼｰﾄ!D13</f>
        <v>0</v>
      </c>
      <c r="D16" s="4">
        <f>入力ｼｰﾄ!N13</f>
        <v>0</v>
      </c>
      <c r="E16" s="53">
        <f>入力ｼｰﾄ!G13</f>
        <v>0</v>
      </c>
      <c r="F16" s="18"/>
    </row>
    <row r="17" spans="1:6" ht="18.75" customHeight="1">
      <c r="A17" s="12">
        <v>7</v>
      </c>
      <c r="B17" s="16">
        <f>入力ｼｰﾄ!C14</f>
        <v>0</v>
      </c>
      <c r="C17" s="16">
        <f>入力ｼｰﾄ!D14</f>
        <v>0</v>
      </c>
      <c r="D17" s="4">
        <f>入力ｼｰﾄ!N14</f>
        <v>0</v>
      </c>
      <c r="E17" s="53">
        <f>入力ｼｰﾄ!G14</f>
        <v>0</v>
      </c>
      <c r="F17" s="18"/>
    </row>
    <row r="18" spans="1:6" ht="18.75" customHeight="1">
      <c r="A18" s="12">
        <v>8</v>
      </c>
      <c r="B18" s="16">
        <f>入力ｼｰﾄ!C15</f>
        <v>0</v>
      </c>
      <c r="C18" s="16">
        <f>入力ｼｰﾄ!D15</f>
        <v>0</v>
      </c>
      <c r="D18" s="4">
        <f>入力ｼｰﾄ!N15</f>
        <v>0</v>
      </c>
      <c r="E18" s="53">
        <f>入力ｼｰﾄ!G15</f>
        <v>0</v>
      </c>
      <c r="F18" s="18"/>
    </row>
    <row r="19" spans="1:6" ht="18.75" customHeight="1">
      <c r="A19" s="12">
        <v>9</v>
      </c>
      <c r="B19" s="16">
        <f>入力ｼｰﾄ!C16</f>
        <v>0</v>
      </c>
      <c r="C19" s="16">
        <f>入力ｼｰﾄ!D16</f>
        <v>0</v>
      </c>
      <c r="D19" s="4">
        <f>入力ｼｰﾄ!N16</f>
        <v>0</v>
      </c>
      <c r="E19" s="53">
        <f>入力ｼｰﾄ!G16</f>
        <v>0</v>
      </c>
      <c r="F19" s="18"/>
    </row>
    <row r="20" spans="1:6" ht="18.75" customHeight="1">
      <c r="A20" s="12">
        <v>10</v>
      </c>
      <c r="B20" s="16">
        <f>入力ｼｰﾄ!C17</f>
        <v>0</v>
      </c>
      <c r="C20" s="16">
        <f>入力ｼｰﾄ!D17</f>
        <v>0</v>
      </c>
      <c r="D20" s="4">
        <f>入力ｼｰﾄ!N17</f>
        <v>0</v>
      </c>
      <c r="E20" s="53">
        <f>入力ｼｰﾄ!G17</f>
        <v>0</v>
      </c>
      <c r="F20" s="18"/>
    </row>
    <row r="21" spans="1:6" ht="18.75" customHeight="1">
      <c r="A21" s="12">
        <v>11</v>
      </c>
      <c r="B21" s="16">
        <f>入力ｼｰﾄ!C18</f>
        <v>0</v>
      </c>
      <c r="C21" s="16">
        <f>入力ｼｰﾄ!D18</f>
        <v>0</v>
      </c>
      <c r="D21" s="4">
        <f>入力ｼｰﾄ!N18</f>
        <v>0</v>
      </c>
      <c r="E21" s="53">
        <f>入力ｼｰﾄ!G18</f>
        <v>0</v>
      </c>
      <c r="F21" s="18"/>
    </row>
    <row r="22" spans="1:6" ht="18.75" customHeight="1">
      <c r="A22" s="12">
        <v>12</v>
      </c>
      <c r="B22" s="16">
        <f>入力ｼｰﾄ!C19</f>
        <v>0</v>
      </c>
      <c r="C22" s="16">
        <f>入力ｼｰﾄ!D19</f>
        <v>0</v>
      </c>
      <c r="D22" s="4">
        <f>入力ｼｰﾄ!N19</f>
        <v>0</v>
      </c>
      <c r="E22" s="53">
        <f>入力ｼｰﾄ!G19</f>
        <v>0</v>
      </c>
      <c r="F22" s="18"/>
    </row>
    <row r="23" spans="1:6" ht="18.75" customHeight="1">
      <c r="A23" s="12">
        <v>13</v>
      </c>
      <c r="B23" s="16">
        <f>入力ｼｰﾄ!C20</f>
        <v>0</v>
      </c>
      <c r="C23" s="16">
        <f>入力ｼｰﾄ!D20</f>
        <v>0</v>
      </c>
      <c r="D23" s="4">
        <f>入力ｼｰﾄ!N20</f>
        <v>0</v>
      </c>
      <c r="E23" s="53">
        <f>入力ｼｰﾄ!G20</f>
        <v>0</v>
      </c>
      <c r="F23" s="18"/>
    </row>
    <row r="24" spans="1:6" ht="18.75" customHeight="1">
      <c r="A24" s="12">
        <v>14</v>
      </c>
      <c r="B24" s="16">
        <f>入力ｼｰﾄ!C21</f>
        <v>0</v>
      </c>
      <c r="C24" s="16">
        <f>入力ｼｰﾄ!D21</f>
        <v>0</v>
      </c>
      <c r="D24" s="4">
        <f>入力ｼｰﾄ!N21</f>
        <v>0</v>
      </c>
      <c r="E24" s="53">
        <f>入力ｼｰﾄ!G21</f>
        <v>0</v>
      </c>
      <c r="F24" s="18"/>
    </row>
    <row r="25" spans="1:6" ht="18.75" customHeight="1">
      <c r="A25" s="12">
        <v>15</v>
      </c>
      <c r="B25" s="16">
        <f>入力ｼｰﾄ!C22</f>
        <v>0</v>
      </c>
      <c r="C25" s="16">
        <f>入力ｼｰﾄ!D22</f>
        <v>0</v>
      </c>
      <c r="D25" s="4">
        <f>入力ｼｰﾄ!N22</f>
        <v>0</v>
      </c>
      <c r="E25" s="53">
        <f>入力ｼｰﾄ!G22</f>
        <v>0</v>
      </c>
    </row>
    <row r="26" spans="1:6" ht="18.75" customHeight="1">
      <c r="A26" s="12">
        <v>16</v>
      </c>
      <c r="B26" s="16">
        <f>入力ｼｰﾄ!C23</f>
        <v>0</v>
      </c>
      <c r="C26" s="16">
        <f>入力ｼｰﾄ!D23</f>
        <v>0</v>
      </c>
      <c r="D26" s="4">
        <f>入力ｼｰﾄ!N23</f>
        <v>0</v>
      </c>
      <c r="E26" s="53">
        <f>入力ｼｰﾄ!G23</f>
        <v>0</v>
      </c>
      <c r="F26" s="18"/>
    </row>
    <row r="27" spans="1:6" ht="18.75" customHeight="1">
      <c r="A27" s="12">
        <v>17</v>
      </c>
      <c r="B27" s="16">
        <f>入力ｼｰﾄ!C24</f>
        <v>0</v>
      </c>
      <c r="C27" s="16">
        <f>入力ｼｰﾄ!D24</f>
        <v>0</v>
      </c>
      <c r="D27" s="4">
        <f>入力ｼｰﾄ!N24</f>
        <v>0</v>
      </c>
      <c r="E27" s="53">
        <f>入力ｼｰﾄ!G24</f>
        <v>0</v>
      </c>
      <c r="F27" s="18"/>
    </row>
    <row r="28" spans="1:6" ht="18.75" customHeight="1">
      <c r="A28" s="12">
        <v>18</v>
      </c>
      <c r="B28" s="16">
        <f>入力ｼｰﾄ!C25</f>
        <v>0</v>
      </c>
      <c r="C28" s="16">
        <f>入力ｼｰﾄ!D25</f>
        <v>0</v>
      </c>
      <c r="D28" s="4">
        <f>入力ｼｰﾄ!N25</f>
        <v>0</v>
      </c>
      <c r="E28" s="53">
        <f>入力ｼｰﾄ!G25</f>
        <v>0</v>
      </c>
    </row>
    <row r="29" spans="1:6" ht="18.75" customHeight="1">
      <c r="A29" s="12">
        <v>19</v>
      </c>
      <c r="B29" s="16">
        <f>入力ｼｰﾄ!C26</f>
        <v>0</v>
      </c>
      <c r="C29" s="16">
        <f>入力ｼｰﾄ!D26</f>
        <v>0</v>
      </c>
      <c r="D29" s="4">
        <f>入力ｼｰﾄ!N26</f>
        <v>0</v>
      </c>
      <c r="E29" s="53">
        <f>入力ｼｰﾄ!G26</f>
        <v>0</v>
      </c>
    </row>
    <row r="30" spans="1:6" ht="18.75" customHeight="1">
      <c r="A30" s="12">
        <v>20</v>
      </c>
      <c r="B30" s="16">
        <f>入力ｼｰﾄ!C27</f>
        <v>0</v>
      </c>
      <c r="C30" s="16">
        <f>入力ｼｰﾄ!D27</f>
        <v>0</v>
      </c>
      <c r="D30" s="4">
        <f>入力ｼｰﾄ!N27</f>
        <v>0</v>
      </c>
      <c r="E30" s="53">
        <f>入力ｼｰﾄ!G27</f>
        <v>0</v>
      </c>
    </row>
    <row r="31" spans="1:6" ht="18.75" customHeight="1">
      <c r="A31" s="12">
        <v>21</v>
      </c>
      <c r="B31" s="16">
        <f>入力ｼｰﾄ!C28</f>
        <v>0</v>
      </c>
      <c r="C31" s="16">
        <f>入力ｼｰﾄ!D28</f>
        <v>0</v>
      </c>
      <c r="D31" s="4">
        <f>入力ｼｰﾄ!N28</f>
        <v>0</v>
      </c>
      <c r="E31" s="53">
        <f>入力ｼｰﾄ!G28</f>
        <v>0</v>
      </c>
    </row>
    <row r="32" spans="1:6" ht="18.75" customHeight="1">
      <c r="A32" s="12">
        <v>22</v>
      </c>
      <c r="B32" s="16">
        <f>入力ｼｰﾄ!C29</f>
        <v>0</v>
      </c>
      <c r="C32" s="16">
        <f>入力ｼｰﾄ!D29</f>
        <v>0</v>
      </c>
      <c r="D32" s="4">
        <f>入力ｼｰﾄ!N29</f>
        <v>0</v>
      </c>
      <c r="E32" s="53">
        <f>入力ｼｰﾄ!G29</f>
        <v>0</v>
      </c>
    </row>
    <row r="33" spans="1:5" ht="18.75" customHeight="1">
      <c r="A33" s="12">
        <v>23</v>
      </c>
      <c r="B33" s="16">
        <f>入力ｼｰﾄ!C30</f>
        <v>0</v>
      </c>
      <c r="C33" s="16">
        <f>入力ｼｰﾄ!D30</f>
        <v>0</v>
      </c>
      <c r="D33" s="4">
        <f>入力ｼｰﾄ!N30</f>
        <v>0</v>
      </c>
      <c r="E33" s="53">
        <f>入力ｼｰﾄ!G30</f>
        <v>0</v>
      </c>
    </row>
    <row r="34" spans="1:5" ht="18.75" customHeight="1">
      <c r="A34" s="12">
        <v>24</v>
      </c>
      <c r="B34" s="16">
        <f>入力ｼｰﾄ!C31</f>
        <v>0</v>
      </c>
      <c r="C34" s="16">
        <f>入力ｼｰﾄ!D31</f>
        <v>0</v>
      </c>
      <c r="D34" s="4">
        <f>入力ｼｰﾄ!N31</f>
        <v>0</v>
      </c>
      <c r="E34" s="53">
        <f>入力ｼｰﾄ!G31</f>
        <v>0</v>
      </c>
    </row>
    <row r="35" spans="1:5" ht="18.75" customHeight="1">
      <c r="A35" s="12">
        <v>25</v>
      </c>
      <c r="B35" s="16">
        <f>入力ｼｰﾄ!C32</f>
        <v>0</v>
      </c>
      <c r="C35" s="16">
        <f>入力ｼｰﾄ!D32</f>
        <v>0</v>
      </c>
      <c r="D35" s="4">
        <f>入力ｼｰﾄ!N32</f>
        <v>0</v>
      </c>
      <c r="E35" s="53">
        <f>入力ｼｰﾄ!G32</f>
        <v>0</v>
      </c>
    </row>
    <row r="36" spans="1:5" ht="18.75" customHeight="1">
      <c r="A36" s="12">
        <v>26</v>
      </c>
      <c r="B36" s="16">
        <f>入力ｼｰﾄ!C33</f>
        <v>0</v>
      </c>
      <c r="C36" s="16">
        <f>入力ｼｰﾄ!D33</f>
        <v>0</v>
      </c>
      <c r="D36" s="4">
        <f>入力ｼｰﾄ!N33</f>
        <v>0</v>
      </c>
      <c r="E36" s="53">
        <f>入力ｼｰﾄ!G33</f>
        <v>0</v>
      </c>
    </row>
    <row r="37" spans="1:5" ht="18.75" customHeight="1">
      <c r="A37" s="12">
        <v>27</v>
      </c>
      <c r="B37" s="16">
        <f>入力ｼｰﾄ!C34</f>
        <v>0</v>
      </c>
      <c r="C37" s="16">
        <f>入力ｼｰﾄ!D34</f>
        <v>0</v>
      </c>
      <c r="D37" s="4">
        <f>入力ｼｰﾄ!N34</f>
        <v>0</v>
      </c>
      <c r="E37" s="53">
        <f>入力ｼｰﾄ!G34</f>
        <v>0</v>
      </c>
    </row>
    <row r="38" spans="1:5" ht="18.75" customHeight="1">
      <c r="A38" s="12">
        <v>28</v>
      </c>
      <c r="B38" s="16">
        <f>入力ｼｰﾄ!C35</f>
        <v>0</v>
      </c>
      <c r="C38" s="16">
        <f>入力ｼｰﾄ!D35</f>
        <v>0</v>
      </c>
      <c r="D38" s="4">
        <f>入力ｼｰﾄ!N35</f>
        <v>0</v>
      </c>
      <c r="E38" s="53">
        <f>入力ｼｰﾄ!G35</f>
        <v>0</v>
      </c>
    </row>
    <row r="39" spans="1:5" ht="18.75" customHeight="1">
      <c r="A39" s="12">
        <v>29</v>
      </c>
      <c r="B39" s="16">
        <f>入力ｼｰﾄ!C36</f>
        <v>0</v>
      </c>
      <c r="C39" s="16">
        <f>入力ｼｰﾄ!D36</f>
        <v>0</v>
      </c>
      <c r="D39" s="4">
        <f>入力ｼｰﾄ!N36</f>
        <v>0</v>
      </c>
      <c r="E39" s="53">
        <f>入力ｼｰﾄ!G36</f>
        <v>0</v>
      </c>
    </row>
    <row r="40" spans="1:5" ht="18.75" customHeight="1">
      <c r="A40" s="13">
        <v>30</v>
      </c>
      <c r="B40" s="52">
        <f>入力ｼｰﾄ!C37</f>
        <v>0</v>
      </c>
      <c r="C40" s="17">
        <f>入力ｼｰﾄ!D37</f>
        <v>0</v>
      </c>
      <c r="D40" s="5">
        <f>入力ｼｰﾄ!N37</f>
        <v>0</v>
      </c>
      <c r="E40" s="54">
        <f>入力ｼｰﾄ!G37</f>
        <v>0</v>
      </c>
    </row>
    <row r="41" spans="1:5" ht="11.25" customHeight="1"/>
    <row r="42" spans="1:5">
      <c r="A42" s="140" t="s">
        <v>3</v>
      </c>
      <c r="B42" s="140"/>
    </row>
    <row r="43" spans="1:5" ht="7.5" customHeight="1">
      <c r="A43" s="3"/>
      <c r="B43" s="3"/>
    </row>
    <row r="44" spans="1:5" ht="18.75" customHeight="1">
      <c r="A44" s="2" t="s">
        <v>4</v>
      </c>
      <c r="B44" s="21">
        <f>入力ｼｰﾄ!E4</f>
        <v>0</v>
      </c>
    </row>
    <row r="45" spans="1:5" ht="7.5" customHeight="1"/>
    <row r="46" spans="1:5" ht="18.75" customHeight="1">
      <c r="A46" s="2" t="s">
        <v>5</v>
      </c>
      <c r="B46" s="137">
        <f>入力ｼｰﾄ!F5</f>
        <v>0</v>
      </c>
      <c r="C46" s="138"/>
    </row>
    <row r="47" spans="1:5" ht="7.5" customHeight="1">
      <c r="A47" s="8"/>
    </row>
    <row r="48" spans="1:5" ht="18.75" customHeight="1">
      <c r="A48" s="2" t="s">
        <v>14</v>
      </c>
      <c r="B48" s="137">
        <f>入力ｼｰﾄ!L4</f>
        <v>0</v>
      </c>
      <c r="C48" s="138"/>
    </row>
    <row r="49" spans="1:3" ht="7.5" customHeight="1">
      <c r="A49" s="8"/>
    </row>
    <row r="50" spans="1:3" ht="18.75" customHeight="1">
      <c r="A50" s="2" t="s">
        <v>6</v>
      </c>
      <c r="B50" s="137">
        <f>入力ｼｰﾄ!L5</f>
        <v>0</v>
      </c>
      <c r="C50" s="138"/>
    </row>
  </sheetData>
  <mergeCells count="9">
    <mergeCell ref="B50:C50"/>
    <mergeCell ref="A1:D1"/>
    <mergeCell ref="B5:C5"/>
    <mergeCell ref="B6:C6"/>
    <mergeCell ref="B48:C48"/>
    <mergeCell ref="A42:B42"/>
    <mergeCell ref="B3:C3"/>
    <mergeCell ref="B46:C46"/>
    <mergeCell ref="B7:C7"/>
  </mergeCells>
  <phoneticPr fontId="2"/>
  <pageMargins left="0.97" right="0.78740157480314965" top="0.39370078740157483" bottom="0.39370078740157483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workbookViewId="0">
      <selection activeCell="B24" sqref="B24"/>
    </sheetView>
  </sheetViews>
  <sheetFormatPr defaultRowHeight="13.5"/>
  <cols>
    <col min="1" max="1" width="9.5" style="19" bestFit="1" customWidth="1"/>
    <col min="2" max="2" width="15" style="19" customWidth="1"/>
    <col min="3" max="3" width="12.5" style="19" customWidth="1"/>
    <col min="4" max="16384" width="9" style="19"/>
  </cols>
  <sheetData>
    <row r="1" spans="1:3" ht="22.5" customHeight="1">
      <c r="A1" s="58" t="str">
        <f>DBCS(入力ｼｰﾄ!C4)</f>
        <v/>
      </c>
      <c r="B1" s="144" t="str">
        <f>報道用!B3</f>
        <v/>
      </c>
      <c r="C1" s="144"/>
    </row>
    <row r="2" spans="1:3" ht="11.25" customHeight="1"/>
    <row r="3" spans="1:3" ht="18.75" customHeight="1">
      <c r="A3" s="20" t="s">
        <v>2</v>
      </c>
      <c r="B3" s="22">
        <f>報道用!B5:C5</f>
        <v>0</v>
      </c>
    </row>
    <row r="4" spans="1:3" ht="18.75" customHeight="1">
      <c r="A4" s="20" t="s">
        <v>10</v>
      </c>
      <c r="B4" s="22">
        <f>報道用!B6:C6</f>
        <v>0</v>
      </c>
    </row>
    <row r="5" spans="1:3" ht="18.75" customHeight="1">
      <c r="A5" s="20" t="s">
        <v>11</v>
      </c>
      <c r="B5" s="22">
        <f>報道用!B7:C7</f>
        <v>0</v>
      </c>
    </row>
    <row r="6" spans="1:3" ht="11.25" customHeight="1">
      <c r="A6" s="20"/>
      <c r="B6" s="22"/>
    </row>
    <row r="7" spans="1:3" ht="18.75" customHeight="1">
      <c r="A7" s="23" t="s">
        <v>7</v>
      </c>
    </row>
    <row r="8" spans="1:3" ht="18.75" customHeight="1" thickBot="1">
      <c r="A8" s="24"/>
      <c r="B8" s="25" t="s">
        <v>9</v>
      </c>
      <c r="C8" s="26" t="s">
        <v>8</v>
      </c>
    </row>
    <row r="9" spans="1:3" ht="18.75" customHeight="1" thickTop="1">
      <c r="A9" s="27">
        <v>1</v>
      </c>
      <c r="B9" s="28">
        <f>報道用!B11</f>
        <v>0</v>
      </c>
      <c r="C9" s="29" t="s">
        <v>1</v>
      </c>
    </row>
    <row r="10" spans="1:3" ht="18.75" customHeight="1">
      <c r="A10" s="30">
        <v>2</v>
      </c>
      <c r="B10" s="31">
        <f>報道用!B12</f>
        <v>0</v>
      </c>
      <c r="C10" s="32" t="s">
        <v>12</v>
      </c>
    </row>
    <row r="11" spans="1:3" ht="18.75" customHeight="1">
      <c r="A11" s="30">
        <v>3</v>
      </c>
      <c r="B11" s="31">
        <f>報道用!B13</f>
        <v>0</v>
      </c>
      <c r="C11" s="32" t="s">
        <v>13</v>
      </c>
    </row>
    <row r="12" spans="1:3" ht="18.75" customHeight="1">
      <c r="A12" s="30">
        <v>4</v>
      </c>
      <c r="B12" s="31">
        <f>報道用!B14</f>
        <v>0</v>
      </c>
      <c r="C12" s="32">
        <f>報道用!D14</f>
        <v>0</v>
      </c>
    </row>
    <row r="13" spans="1:3" ht="18.75" customHeight="1">
      <c r="A13" s="30">
        <v>5</v>
      </c>
      <c r="B13" s="31">
        <f>報道用!B15</f>
        <v>0</v>
      </c>
      <c r="C13" s="32">
        <f>報道用!D15</f>
        <v>0</v>
      </c>
    </row>
    <row r="14" spans="1:3" ht="18.75" customHeight="1">
      <c r="A14" s="30">
        <v>6</v>
      </c>
      <c r="B14" s="31">
        <f>報道用!B16</f>
        <v>0</v>
      </c>
      <c r="C14" s="32">
        <f>報道用!D16</f>
        <v>0</v>
      </c>
    </row>
    <row r="15" spans="1:3" ht="18.75" customHeight="1">
      <c r="A15" s="30">
        <v>7</v>
      </c>
      <c r="B15" s="31">
        <f>報道用!B17</f>
        <v>0</v>
      </c>
      <c r="C15" s="32">
        <f>報道用!D17</f>
        <v>0</v>
      </c>
    </row>
    <row r="16" spans="1:3" ht="18.75" customHeight="1">
      <c r="A16" s="30">
        <v>8</v>
      </c>
      <c r="B16" s="31">
        <f>報道用!B18</f>
        <v>0</v>
      </c>
      <c r="C16" s="32">
        <f>報道用!D18</f>
        <v>0</v>
      </c>
    </row>
    <row r="17" spans="1:3" ht="18.75" customHeight="1">
      <c r="A17" s="30">
        <v>9</v>
      </c>
      <c r="B17" s="31">
        <f>報道用!B19</f>
        <v>0</v>
      </c>
      <c r="C17" s="32">
        <f>報道用!D19</f>
        <v>0</v>
      </c>
    </row>
    <row r="18" spans="1:3" ht="18.75" customHeight="1">
      <c r="A18" s="30">
        <v>10</v>
      </c>
      <c r="B18" s="31">
        <f>報道用!B20</f>
        <v>0</v>
      </c>
      <c r="C18" s="32">
        <f>報道用!D20</f>
        <v>0</v>
      </c>
    </row>
    <row r="19" spans="1:3" ht="18.75" customHeight="1">
      <c r="A19" s="30">
        <v>11</v>
      </c>
      <c r="B19" s="31">
        <f>報道用!B21</f>
        <v>0</v>
      </c>
      <c r="C19" s="32">
        <f>報道用!D21</f>
        <v>0</v>
      </c>
    </row>
    <row r="20" spans="1:3" ht="18.75" customHeight="1">
      <c r="A20" s="30">
        <v>12</v>
      </c>
      <c r="B20" s="31">
        <f>報道用!B22</f>
        <v>0</v>
      </c>
      <c r="C20" s="32">
        <f>報道用!D22</f>
        <v>0</v>
      </c>
    </row>
    <row r="21" spans="1:3" ht="18.75" customHeight="1">
      <c r="A21" s="30">
        <v>13</v>
      </c>
      <c r="B21" s="31">
        <f>報道用!B23</f>
        <v>0</v>
      </c>
      <c r="C21" s="32">
        <f>報道用!D23</f>
        <v>0</v>
      </c>
    </row>
    <row r="22" spans="1:3" ht="18.75" customHeight="1">
      <c r="A22" s="30">
        <v>14</v>
      </c>
      <c r="B22" s="31">
        <f>報道用!B24</f>
        <v>0</v>
      </c>
      <c r="C22" s="32">
        <f>報道用!D24</f>
        <v>0</v>
      </c>
    </row>
    <row r="23" spans="1:3" ht="18.75" customHeight="1">
      <c r="A23" s="30">
        <v>15</v>
      </c>
      <c r="B23" s="31">
        <f>報道用!B25</f>
        <v>0</v>
      </c>
      <c r="C23" s="32">
        <f>報道用!D25</f>
        <v>0</v>
      </c>
    </row>
    <row r="24" spans="1:3" ht="18.75" customHeight="1">
      <c r="A24" s="30">
        <v>16</v>
      </c>
      <c r="B24" s="31">
        <f>報道用!B26</f>
        <v>0</v>
      </c>
      <c r="C24" s="32">
        <f>報道用!D26</f>
        <v>0</v>
      </c>
    </row>
    <row r="25" spans="1:3" ht="18.75" customHeight="1">
      <c r="A25" s="30">
        <v>17</v>
      </c>
      <c r="B25" s="31">
        <f>報道用!B27</f>
        <v>0</v>
      </c>
      <c r="C25" s="32">
        <f>報道用!D27</f>
        <v>0</v>
      </c>
    </row>
    <row r="26" spans="1:3" ht="18.75" customHeight="1">
      <c r="A26" s="30">
        <v>18</v>
      </c>
      <c r="B26" s="31">
        <f>報道用!B28</f>
        <v>0</v>
      </c>
      <c r="C26" s="32">
        <f>報道用!D28</f>
        <v>0</v>
      </c>
    </row>
    <row r="27" spans="1:3" ht="18.75" customHeight="1">
      <c r="A27" s="30">
        <v>19</v>
      </c>
      <c r="B27" s="31">
        <f>報道用!B29</f>
        <v>0</v>
      </c>
      <c r="C27" s="32">
        <f>報道用!D29</f>
        <v>0</v>
      </c>
    </row>
    <row r="28" spans="1:3" ht="18.75" customHeight="1">
      <c r="A28" s="30">
        <v>20</v>
      </c>
      <c r="B28" s="31">
        <f>報道用!B30</f>
        <v>0</v>
      </c>
      <c r="C28" s="32">
        <f>報道用!D30</f>
        <v>0</v>
      </c>
    </row>
    <row r="29" spans="1:3" ht="18.75" customHeight="1">
      <c r="A29" s="30">
        <v>21</v>
      </c>
      <c r="B29" s="31">
        <f>報道用!B31</f>
        <v>0</v>
      </c>
      <c r="C29" s="32">
        <f>報道用!D31</f>
        <v>0</v>
      </c>
    </row>
    <row r="30" spans="1:3" ht="18.75" customHeight="1">
      <c r="A30" s="30">
        <v>22</v>
      </c>
      <c r="B30" s="31">
        <f>報道用!B32</f>
        <v>0</v>
      </c>
      <c r="C30" s="32">
        <f>報道用!D32</f>
        <v>0</v>
      </c>
    </row>
    <row r="31" spans="1:3" ht="18.75" customHeight="1">
      <c r="A31" s="30">
        <v>23</v>
      </c>
      <c r="B31" s="31">
        <f>報道用!B33</f>
        <v>0</v>
      </c>
      <c r="C31" s="32">
        <f>報道用!D33</f>
        <v>0</v>
      </c>
    </row>
    <row r="32" spans="1:3" ht="18.75" customHeight="1">
      <c r="A32" s="30">
        <v>24</v>
      </c>
      <c r="B32" s="31">
        <f>報道用!B34</f>
        <v>0</v>
      </c>
      <c r="C32" s="32">
        <f>報道用!D34</f>
        <v>0</v>
      </c>
    </row>
    <row r="33" spans="1:3" ht="18.75" customHeight="1">
      <c r="A33" s="30">
        <v>25</v>
      </c>
      <c r="B33" s="31">
        <f>報道用!B35</f>
        <v>0</v>
      </c>
      <c r="C33" s="32">
        <f>報道用!D35</f>
        <v>0</v>
      </c>
    </row>
    <row r="34" spans="1:3" ht="18.75" customHeight="1">
      <c r="A34" s="30">
        <v>26</v>
      </c>
      <c r="B34" s="31">
        <f>報道用!B36</f>
        <v>0</v>
      </c>
      <c r="C34" s="32">
        <f>報道用!D36</f>
        <v>0</v>
      </c>
    </row>
    <row r="35" spans="1:3" ht="18.75" customHeight="1">
      <c r="A35" s="30">
        <v>27</v>
      </c>
      <c r="B35" s="31">
        <f>報道用!B37</f>
        <v>0</v>
      </c>
      <c r="C35" s="32">
        <f>報道用!D37</f>
        <v>0</v>
      </c>
    </row>
    <row r="36" spans="1:3" ht="18.75" customHeight="1">
      <c r="A36" s="30">
        <v>28</v>
      </c>
      <c r="B36" s="31">
        <f>報道用!B38</f>
        <v>0</v>
      </c>
      <c r="C36" s="32">
        <f>報道用!D38</f>
        <v>0</v>
      </c>
    </row>
    <row r="37" spans="1:3" ht="18.75" customHeight="1">
      <c r="A37" s="30">
        <v>29</v>
      </c>
      <c r="B37" s="31">
        <f>報道用!B39</f>
        <v>0</v>
      </c>
      <c r="C37" s="32">
        <f>報道用!D39</f>
        <v>0</v>
      </c>
    </row>
    <row r="38" spans="1:3" ht="18.75" customHeight="1">
      <c r="A38" s="33">
        <v>30</v>
      </c>
      <c r="B38" s="34">
        <f>報道用!B40</f>
        <v>0</v>
      </c>
      <c r="C38" s="35">
        <f>報道用!D40</f>
        <v>0</v>
      </c>
    </row>
    <row r="39" spans="1:3" ht="18.75" customHeight="1"/>
    <row r="40" spans="1:3" ht="18.75" customHeight="1">
      <c r="A40" s="143" t="s">
        <v>3</v>
      </c>
      <c r="B40" s="143"/>
    </row>
    <row r="41" spans="1:3" ht="7.5" customHeight="1">
      <c r="A41" s="22"/>
      <c r="B41" s="22"/>
    </row>
    <row r="42" spans="1:3" ht="22.5" customHeight="1">
      <c r="A42" s="20" t="s">
        <v>4</v>
      </c>
      <c r="B42" s="19">
        <f>報道用!B44</f>
        <v>0</v>
      </c>
    </row>
    <row r="43" spans="1:3" ht="7.5" customHeight="1"/>
    <row r="44" spans="1:3" ht="18.75" customHeight="1">
      <c r="A44" s="20"/>
      <c r="B44" s="22"/>
    </row>
    <row r="45" spans="1:3" ht="7.5" customHeight="1">
      <c r="A45" s="36"/>
    </row>
    <row r="46" spans="1:3" ht="18.75" customHeight="1">
      <c r="A46" s="20"/>
      <c r="B46" s="22"/>
    </row>
    <row r="47" spans="1:3" ht="7.5" customHeight="1">
      <c r="A47" s="36"/>
    </row>
    <row r="48" spans="1:3" ht="18.75" customHeight="1">
      <c r="A48" s="20"/>
      <c r="B48" s="22"/>
    </row>
  </sheetData>
  <mergeCells count="2">
    <mergeCell ref="A40:B40"/>
    <mergeCell ref="B1:C1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"/>
  <sheetViews>
    <sheetView workbookViewId="0">
      <selection activeCell="B1" sqref="B1:I1"/>
    </sheetView>
  </sheetViews>
  <sheetFormatPr defaultRowHeight="13.5"/>
  <cols>
    <col min="1" max="1" width="9" style="19"/>
    <col min="2" max="2" width="20.5" style="19" bestFit="1" customWidth="1"/>
    <col min="3" max="16384" width="9" style="19"/>
  </cols>
  <sheetData>
    <row r="1" spans="1:32" ht="18.75">
      <c r="B1" s="145" t="s">
        <v>40</v>
      </c>
      <c r="C1" s="145"/>
      <c r="D1" s="145"/>
      <c r="E1" s="145"/>
      <c r="F1" s="145"/>
      <c r="G1" s="145"/>
      <c r="H1" s="145"/>
      <c r="I1" s="145"/>
    </row>
    <row r="3" spans="1:32">
      <c r="A3" s="19" t="s">
        <v>15</v>
      </c>
      <c r="B3" s="19" t="s">
        <v>0</v>
      </c>
      <c r="C3" s="20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0">
        <v>19</v>
      </c>
      <c r="V3" s="20">
        <v>20</v>
      </c>
      <c r="W3" s="20">
        <v>21</v>
      </c>
      <c r="X3" s="20">
        <v>22</v>
      </c>
      <c r="Y3" s="20">
        <v>23</v>
      </c>
      <c r="Z3" s="20">
        <v>24</v>
      </c>
      <c r="AA3" s="20">
        <v>25</v>
      </c>
      <c r="AB3" s="20">
        <v>26</v>
      </c>
      <c r="AC3" s="20">
        <v>27</v>
      </c>
      <c r="AD3" s="20">
        <v>28</v>
      </c>
      <c r="AE3" s="20">
        <v>29</v>
      </c>
      <c r="AF3" s="20">
        <v>30</v>
      </c>
    </row>
    <row r="4" spans="1:32">
      <c r="B4" s="37" t="str">
        <f>報道用!B3:C3</f>
        <v/>
      </c>
      <c r="C4" s="19">
        <f>報道用!B11</f>
        <v>0</v>
      </c>
      <c r="D4" s="19">
        <f>報道用!B12</f>
        <v>0</v>
      </c>
      <c r="E4" s="19">
        <f>報道用!B13</f>
        <v>0</v>
      </c>
      <c r="F4" s="19">
        <f>報道用!B14</f>
        <v>0</v>
      </c>
      <c r="G4" s="19">
        <f>報道用!B15</f>
        <v>0</v>
      </c>
      <c r="H4" s="19">
        <f>報道用!B16</f>
        <v>0</v>
      </c>
      <c r="I4" s="19">
        <f>報道用!B17</f>
        <v>0</v>
      </c>
      <c r="J4" s="19">
        <f>報道用!B18</f>
        <v>0</v>
      </c>
      <c r="K4" s="19">
        <f>報道用!B19</f>
        <v>0</v>
      </c>
      <c r="L4" s="19">
        <f>報道用!B20</f>
        <v>0</v>
      </c>
      <c r="M4" s="19">
        <f>報道用!B21</f>
        <v>0</v>
      </c>
      <c r="N4" s="19">
        <f>報道用!B22</f>
        <v>0</v>
      </c>
      <c r="O4" s="19">
        <f>報道用!B23</f>
        <v>0</v>
      </c>
      <c r="P4" s="19">
        <f>報道用!B24</f>
        <v>0</v>
      </c>
      <c r="Q4" s="19">
        <f>報道用!B25</f>
        <v>0</v>
      </c>
      <c r="R4" s="19">
        <f>報道用!B26</f>
        <v>0</v>
      </c>
      <c r="S4" s="19">
        <f>報道用!B27</f>
        <v>0</v>
      </c>
      <c r="T4" s="19">
        <f>報道用!B28</f>
        <v>0</v>
      </c>
      <c r="U4" s="19">
        <f>報道用!B29</f>
        <v>0</v>
      </c>
      <c r="V4" s="19">
        <f>報道用!B30</f>
        <v>0</v>
      </c>
      <c r="W4" s="19">
        <f>報道用!B31</f>
        <v>0</v>
      </c>
      <c r="X4" s="19">
        <f>報道用!B32</f>
        <v>0</v>
      </c>
      <c r="Y4" s="19">
        <f>報道用!B33</f>
        <v>0</v>
      </c>
      <c r="Z4" s="19">
        <f>報道用!B34</f>
        <v>0</v>
      </c>
      <c r="AA4" s="19">
        <f>報道用!B35</f>
        <v>0</v>
      </c>
      <c r="AB4" s="19">
        <f>報道用!B36</f>
        <v>0</v>
      </c>
      <c r="AC4" s="19">
        <f>報道用!B37</f>
        <v>0</v>
      </c>
      <c r="AD4" s="19">
        <f>報道用!B38</f>
        <v>0</v>
      </c>
      <c r="AE4" s="19">
        <f>報道用!B39</f>
        <v>0</v>
      </c>
      <c r="AF4" s="19">
        <f>報道用!B40</f>
        <v>0</v>
      </c>
    </row>
  </sheetData>
  <mergeCells count="1">
    <mergeCell ref="B1:I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入力注意</vt:lpstr>
      <vt:lpstr>入力ｼｰﾄ</vt:lpstr>
      <vt:lpstr>Sheet1</vt:lpstr>
      <vt:lpstr>報道用</vt:lpstr>
      <vt:lpstr>ﾌﾟﾛ用</vt:lpstr>
      <vt:lpstr>記録用</vt:lpstr>
      <vt:lpstr>ﾌﾟﾛ用!Print_Area</vt:lpstr>
      <vt:lpstr>入力ｼｰﾄ!Print_Area</vt:lpstr>
      <vt:lpstr>入力注意!Print_Area</vt:lpstr>
      <vt:lpstr>報道用!Print_Area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山梨県教育委員会</dc:creator>
  <cp:lastModifiedBy>一般社団法人 山梨陸上競技協会</cp:lastModifiedBy>
  <cp:lastPrinted>2022-09-28T02:51:23Z</cp:lastPrinted>
  <dcterms:created xsi:type="dcterms:W3CDTF">2008-07-24T23:09:16Z</dcterms:created>
  <dcterms:modified xsi:type="dcterms:W3CDTF">2024-09-17T07:08:08Z</dcterms:modified>
</cp:coreProperties>
</file>