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artor\Desktop\"/>
    </mc:Choice>
  </mc:AlternateContent>
  <xr:revisionPtr revIDLastSave="0" documentId="13_ncr:1_{E3AD69FE-490C-4F87-BC12-D29B54962CF5}" xr6:coauthVersionLast="36" xr6:coauthVersionMax="36" xr10:uidLastSave="{00000000-0000-0000-0000-000000000000}"/>
  <bookViews>
    <workbookView xWindow="0" yWindow="0" windowWidth="24000" windowHeight="9585" firstSheet="1" activeTab="2" xr2:uid="{00000000-000D-0000-FFFF-FFFF00000000}"/>
  </bookViews>
  <sheets>
    <sheet name="初期設定" sheetId="2" state="hidden" r:id="rId1"/>
    <sheet name="入力上の諸注意" sheetId="4" r:id="rId2"/>
    <sheet name="申込一覧表" sheetId="8" r:id="rId3"/>
    <sheet name="コード表" sheetId="9" state="hidden" r:id="rId4"/>
  </sheets>
  <definedNames>
    <definedName name="_xlnm.Print_Area" localSheetId="2">申込一覧表!$A$1:$Q$132</definedName>
    <definedName name="コード表">コード表!$A$2:$D$31</definedName>
    <definedName name="リレー">コード表!$A$32:$D$33</definedName>
  </definedNames>
  <calcPr calcId="191029"/>
</workbook>
</file>

<file path=xl/calcChain.xml><?xml version="1.0" encoding="utf-8"?>
<calcChain xmlns="http://schemas.openxmlformats.org/spreadsheetml/2006/main">
  <c r="P34" i="8" l="1"/>
  <c r="P45" i="8"/>
  <c r="P44" i="8"/>
  <c r="P43" i="8"/>
  <c r="P42" i="8"/>
  <c r="P41" i="8"/>
  <c r="P40" i="8"/>
  <c r="P39" i="8"/>
  <c r="P38" i="8"/>
  <c r="P37" i="8"/>
  <c r="P36" i="8"/>
  <c r="P35" i="8"/>
  <c r="P31" i="8" l="1"/>
  <c r="M132" i="8" l="1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P33" i="8" l="1"/>
  <c r="P132" i="8"/>
  <c r="J132" i="8"/>
  <c r="P131" i="8"/>
  <c r="J131" i="8"/>
  <c r="P130" i="8"/>
  <c r="J130" i="8"/>
  <c r="P129" i="8"/>
  <c r="J129" i="8"/>
  <c r="P128" i="8"/>
  <c r="J128" i="8"/>
  <c r="P127" i="8"/>
  <c r="J127" i="8"/>
  <c r="P126" i="8"/>
  <c r="J126" i="8"/>
  <c r="P125" i="8"/>
  <c r="J125" i="8"/>
  <c r="P124" i="8"/>
  <c r="J124" i="8"/>
  <c r="P123" i="8"/>
  <c r="J123" i="8"/>
  <c r="P122" i="8"/>
  <c r="J122" i="8"/>
  <c r="P121" i="8"/>
  <c r="J121" i="8"/>
  <c r="P120" i="8"/>
  <c r="J120" i="8"/>
  <c r="P119" i="8"/>
  <c r="J119" i="8"/>
  <c r="P118" i="8"/>
  <c r="J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32" i="8"/>
  <c r="P30" i="8"/>
  <c r="P29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</calcChain>
</file>

<file path=xl/sharedStrings.xml><?xml version="1.0" encoding="utf-8"?>
<sst xmlns="http://schemas.openxmlformats.org/spreadsheetml/2006/main" count="262" uniqueCount="180">
  <si>
    <t>100m</t>
  </si>
  <si>
    <t>走幅跳</t>
  </si>
  <si>
    <t>走高跳</t>
  </si>
  <si>
    <t>年</t>
    <rPh sb="0" eb="1">
      <t>ネン</t>
    </rPh>
    <phoneticPr fontId="5"/>
  </si>
  <si>
    <t>所属名</t>
    <rPh sb="0" eb="2">
      <t>ショゾク</t>
    </rPh>
    <rPh sb="2" eb="3">
      <t>メイ</t>
    </rPh>
    <phoneticPr fontId="5"/>
  </si>
  <si>
    <t>性</t>
    <phoneticPr fontId="5"/>
  </si>
  <si>
    <t>ｺｰﾄﾞ</t>
    <phoneticPr fontId="5"/>
  </si>
  <si>
    <t>半角</t>
    <rPh sb="0" eb="2">
      <t>ハンカク</t>
    </rPh>
    <phoneticPr fontId="5"/>
  </si>
  <si>
    <t>例</t>
    <rPh sb="0" eb="1">
      <t>レイ</t>
    </rPh>
    <phoneticPr fontId="5"/>
  </si>
  <si>
    <t>吉沢　直樹</t>
    <rPh sb="0" eb="2">
      <t>ヨシザワ</t>
    </rPh>
    <rPh sb="3" eb="5">
      <t>ナオキ</t>
    </rPh>
    <phoneticPr fontId="5"/>
  </si>
  <si>
    <t>ﾖｼｻﾞﾜ ﾅｵｷ</t>
    <phoneticPr fontId="5"/>
  </si>
  <si>
    <t>6</t>
    <phoneticPr fontId="5"/>
  </si>
  <si>
    <t>15.34</t>
    <phoneticPr fontId="5"/>
  </si>
  <si>
    <t>種目</t>
    <rPh sb="0" eb="2">
      <t>シュモク</t>
    </rPh>
    <phoneticPr fontId="5"/>
  </si>
  <si>
    <t>吉沢　一郎</t>
    <rPh sb="0" eb="2">
      <t>ヨシザワ</t>
    </rPh>
    <rPh sb="3" eb="5">
      <t>イチロウ</t>
    </rPh>
    <phoneticPr fontId="5"/>
  </si>
  <si>
    <t>ﾖｼｻﾞﾜ ｲﾁﾛｳ</t>
    <phoneticPr fontId="5"/>
  </si>
  <si>
    <t>5</t>
    <phoneticPr fontId="5"/>
  </si>
  <si>
    <t>ﾎﾞｰﾙ投</t>
    <rPh sb="4" eb="5">
      <t>ナ</t>
    </rPh>
    <phoneticPr fontId="9"/>
  </si>
  <si>
    <t>ｺｰﾄﾞ</t>
    <phoneticPr fontId="5"/>
  </si>
  <si>
    <t>106</t>
    <phoneticPr fontId="5"/>
  </si>
  <si>
    <t>1000m</t>
    <phoneticPr fontId="5"/>
  </si>
  <si>
    <t>112</t>
    <phoneticPr fontId="5"/>
  </si>
  <si>
    <t>80mH</t>
    <phoneticPr fontId="5"/>
  </si>
  <si>
    <t>134</t>
    <phoneticPr fontId="5"/>
  </si>
  <si>
    <t>136</t>
    <phoneticPr fontId="5"/>
  </si>
  <si>
    <t>169</t>
    <phoneticPr fontId="5"/>
  </si>
  <si>
    <t>102</t>
    <phoneticPr fontId="5"/>
  </si>
  <si>
    <t>ｺｰﾄﾞ</t>
    <phoneticPr fontId="5"/>
  </si>
  <si>
    <t>202</t>
    <phoneticPr fontId="5"/>
  </si>
  <si>
    <t>205</t>
    <phoneticPr fontId="5"/>
  </si>
  <si>
    <t>800m</t>
    <phoneticPr fontId="5"/>
  </si>
  <si>
    <t>212</t>
    <phoneticPr fontId="5"/>
  </si>
  <si>
    <t>80mH</t>
    <phoneticPr fontId="5"/>
  </si>
  <si>
    <t>234</t>
    <phoneticPr fontId="5"/>
  </si>
  <si>
    <t>236</t>
    <phoneticPr fontId="5"/>
  </si>
  <si>
    <t>269</t>
    <phoneticPr fontId="5"/>
  </si>
  <si>
    <t>氏　名</t>
    <phoneticPr fontId="3"/>
  </si>
  <si>
    <t>所属名ﾌﾘｶﾞﾅ</t>
    <rPh sb="0" eb="2">
      <t>ショゾク</t>
    </rPh>
    <rPh sb="2" eb="3">
      <t>メイ</t>
    </rPh>
    <phoneticPr fontId="5"/>
  </si>
  <si>
    <t>甲州陸上クラブ</t>
    <rPh sb="0" eb="2">
      <t>コウシュウ</t>
    </rPh>
    <rPh sb="2" eb="4">
      <t>リクジョウ</t>
    </rPh>
    <phoneticPr fontId="5"/>
  </si>
  <si>
    <t>甲州AC</t>
    <rPh sb="0" eb="2">
      <t>コウシュウ</t>
    </rPh>
    <phoneticPr fontId="5"/>
  </si>
  <si>
    <t>ｺｳｼｭｳﾘｸｼﾞｮｳｸﾗﾌﾞ</t>
  </si>
  <si>
    <t>ｺｳｼｭｳﾘｸｼﾞｮｳｸﾗﾌﾞ</t>
    <phoneticPr fontId="5"/>
  </si>
  <si>
    <t>ｺｳｼｭｳAC</t>
  </si>
  <si>
    <t>吉澤　太郎</t>
    <rPh sb="0" eb="2">
      <t>ヨシザワ</t>
    </rPh>
    <rPh sb="3" eb="5">
      <t>タロウ</t>
    </rPh>
    <phoneticPr fontId="3"/>
  </si>
  <si>
    <t>ﾖｼｻﾞﾜ ﾀﾛｳ</t>
    <phoneticPr fontId="3"/>
  </si>
  <si>
    <t>1.05.43</t>
    <phoneticPr fontId="3"/>
  </si>
  <si>
    <t>団体名</t>
    <rPh sb="0" eb="2">
      <t>ダンタイ</t>
    </rPh>
    <rPh sb="2" eb="3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</si>
  <si>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</si>
  <si>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申込責任者 連絡先電話番号</t>
    <rPh sb="0" eb="2">
      <t>モウシコミ</t>
    </rPh>
    <rPh sb="2" eb="5">
      <t>セキニンシャ</t>
    </rPh>
    <rPh sb="6" eb="9">
      <t>レンラクサキ</t>
    </rPh>
    <rPh sb="9" eb="11">
      <t>デンワ</t>
    </rPh>
    <rPh sb="11" eb="13">
      <t>バンゴウ</t>
    </rPh>
    <phoneticPr fontId="3"/>
  </si>
  <si>
    <t>申込責任者 連絡先メールアドレス（あれば）</t>
    <rPh sb="0" eb="2">
      <t>モウシコミ</t>
    </rPh>
    <rPh sb="2" eb="5">
      <t>セキニンシャ</t>
    </rPh>
    <rPh sb="6" eb="9">
      <t>レンラクサキ</t>
    </rPh>
    <phoneticPr fontId="3"/>
  </si>
  <si>
    <t>　　まで問い合わせてください。</t>
    <rPh sb="4" eb="5">
      <t>ト</t>
    </rPh>
    <rPh sb="6" eb="7">
      <t>ア</t>
    </rPh>
    <phoneticPr fontId="13"/>
  </si>
  <si>
    <t>e-mail   YRB03150@nifty.ne.jp　（注　0-ｾﾞﾛ）</t>
    <rPh sb="31" eb="32">
      <t>チュウ</t>
    </rPh>
    <phoneticPr fontId="13"/>
  </si>
  <si>
    <t>＊　この申込方法では、個票は必要ありません。</t>
    <rPh sb="4" eb="6">
      <t>モウシコミ</t>
    </rPh>
    <rPh sb="6" eb="8">
      <t>ホウホウ</t>
    </rPh>
    <rPh sb="11" eb="12">
      <t>コ</t>
    </rPh>
    <rPh sb="12" eb="13">
      <t>ヒョウ</t>
    </rPh>
    <rPh sb="14" eb="16">
      <t>ヒツヨウ</t>
    </rPh>
    <phoneticPr fontId="13"/>
  </si>
  <si>
    <t>＊　入力上のことで何かありましたら，遠慮なく下記までお尋ねください。</t>
    <rPh sb="2" eb="3">
      <t>ニュウ</t>
    </rPh>
    <rPh sb="3" eb="4">
      <t>チカラ</t>
    </rPh>
    <rPh sb="4" eb="5">
      <t>ジョウ</t>
    </rPh>
    <rPh sb="9" eb="10">
      <t>ナニ</t>
    </rPh>
    <rPh sb="18" eb="20">
      <t>エンリョ</t>
    </rPh>
    <rPh sb="22" eb="24">
      <t>カキ</t>
    </rPh>
    <rPh sb="27" eb="28">
      <t>タズ</t>
    </rPh>
    <phoneticPr fontId="5"/>
  </si>
  <si>
    <t>3.23.43</t>
    <phoneticPr fontId="5"/>
  </si>
  <si>
    <t>氏名ﾌﾘｶﾞﾅ</t>
    <rPh sb="0" eb="2">
      <t>シメイ</t>
    </rPh>
    <phoneticPr fontId="3"/>
  </si>
  <si>
    <t>＊　最近の持ち記録（最高記録）がある場合は記録の欄に入力してください。リレーも同様です。記録がない場合は空欄のままでよいです。</t>
    <rPh sb="2" eb="4">
      <t>サイキン</t>
    </rPh>
    <rPh sb="5" eb="6">
      <t>モ</t>
    </rPh>
    <rPh sb="7" eb="9">
      <t>キロク</t>
    </rPh>
    <rPh sb="10" eb="12">
      <t>サイコウ</t>
    </rPh>
    <rPh sb="12" eb="14">
      <t>キロク</t>
    </rPh>
    <rPh sb="18" eb="20">
      <t>バアイ</t>
    </rPh>
    <rPh sb="21" eb="23">
      <t>キロク</t>
    </rPh>
    <rPh sb="24" eb="25">
      <t>ラン</t>
    </rPh>
    <rPh sb="26" eb="28">
      <t>ニュウリョク</t>
    </rPh>
    <rPh sb="39" eb="41">
      <t>ドウヨウ</t>
    </rPh>
    <rPh sb="44" eb="46">
      <t>キロク</t>
    </rPh>
    <rPh sb="49" eb="51">
      <t>バアイ</t>
    </rPh>
    <rPh sb="52" eb="54">
      <t>クウラン</t>
    </rPh>
    <phoneticPr fontId="13"/>
  </si>
  <si>
    <t>携帯　　　　０９０－３４０５－２８０５</t>
    <rPh sb="0" eb="2">
      <t>ケイタイ</t>
    </rPh>
    <phoneticPr fontId="3"/>
  </si>
  <si>
    <t>申込責任者 連絡先携帯番号</t>
    <rPh sb="0" eb="2">
      <t>モウシコミ</t>
    </rPh>
    <rPh sb="2" eb="5">
      <t>セキニンシャ</t>
    </rPh>
    <rPh sb="6" eb="9">
      <t>レンラクサキ</t>
    </rPh>
    <rPh sb="9" eb="11">
      <t>ケイタイ</t>
    </rPh>
    <rPh sb="11" eb="13">
      <t>バンゴウ</t>
    </rPh>
    <phoneticPr fontId="3"/>
  </si>
  <si>
    <t>注）データの申し込みアドレスとは違います</t>
    <rPh sb="0" eb="1">
      <t>チュウ</t>
    </rPh>
    <rPh sb="6" eb="7">
      <t>モウ</t>
    </rPh>
    <rPh sb="8" eb="9">
      <t>コ</t>
    </rPh>
    <rPh sb="16" eb="17">
      <t>チガ</t>
    </rPh>
    <phoneticPr fontId="3"/>
  </si>
  <si>
    <t>共通男子80mH</t>
    <rPh sb="0" eb="2">
      <t>キョウツウ</t>
    </rPh>
    <rPh sb="2" eb="4">
      <t>ダンシ</t>
    </rPh>
    <phoneticPr fontId="5"/>
  </si>
  <si>
    <t>共通男子走高跳</t>
    <rPh sb="0" eb="2">
      <t>キョウツウ</t>
    </rPh>
    <rPh sb="2" eb="4">
      <t>ダンシ</t>
    </rPh>
    <phoneticPr fontId="3"/>
  </si>
  <si>
    <t>共通女子80mH</t>
    <rPh sb="0" eb="2">
      <t>キョウツウ</t>
    </rPh>
    <rPh sb="2" eb="3">
      <t>オンナ</t>
    </rPh>
    <phoneticPr fontId="5"/>
  </si>
  <si>
    <t>共通女子走高跳</t>
    <rPh sb="0" eb="2">
      <t>キョウツウ</t>
    </rPh>
    <rPh sb="2" eb="3">
      <t>オンナ</t>
    </rPh>
    <rPh sb="4" eb="5">
      <t>ソウ</t>
    </rPh>
    <phoneticPr fontId="3"/>
  </si>
  <si>
    <t>ｺｰﾄﾞ</t>
  </si>
  <si>
    <r>
      <t>必ず半角ｶﾀｶﾅで入力
名字と名の間</t>
    </r>
    <r>
      <rPr>
        <sz val="12"/>
        <color indexed="10"/>
        <rFont val="ＭＳ ゴシック"/>
        <family val="3"/>
        <charset val="128"/>
      </rPr>
      <t>半角ｽﾍﾟｰｽ</t>
    </r>
    <rPh sb="0" eb="1">
      <t>カナラ</t>
    </rPh>
    <rPh sb="2" eb="4">
      <t>ハンカク</t>
    </rPh>
    <rPh sb="9" eb="11">
      <t>ニュウリョク</t>
    </rPh>
    <rPh sb="12" eb="14">
      <t>ミョウジ</t>
    </rPh>
    <rPh sb="15" eb="16">
      <t>ナ</t>
    </rPh>
    <rPh sb="17" eb="18">
      <t>アイダ</t>
    </rPh>
    <rPh sb="18" eb="20">
      <t>ハンカク</t>
    </rPh>
    <phoneticPr fontId="5"/>
  </si>
  <si>
    <r>
      <t xml:space="preserve">全角で入力 
名字と名の間は
</t>
    </r>
    <r>
      <rPr>
        <sz val="12"/>
        <color indexed="10"/>
        <rFont val="ＭＳ ゴシック"/>
        <family val="3"/>
        <charset val="128"/>
      </rPr>
      <t>全角スペース</t>
    </r>
    <rPh sb="0" eb="2">
      <t>ゼンカク</t>
    </rPh>
    <rPh sb="3" eb="5">
      <t>ニュウリョク</t>
    </rPh>
    <rPh sb="7" eb="9">
      <t>ミョウジ</t>
    </rPh>
    <rPh sb="10" eb="11">
      <t>ナ</t>
    </rPh>
    <rPh sb="12" eb="13">
      <t>アイダ</t>
    </rPh>
    <rPh sb="15" eb="17">
      <t>ゼンカク</t>
    </rPh>
    <phoneticPr fontId="5"/>
  </si>
  <si>
    <t>男子コード表</t>
    <rPh sb="0" eb="2">
      <t>ダンシ</t>
    </rPh>
    <rPh sb="5" eb="6">
      <t>ヒョウ</t>
    </rPh>
    <phoneticPr fontId="5"/>
  </si>
  <si>
    <t>女子コード表</t>
    <rPh sb="0" eb="1">
      <t>オンナ</t>
    </rPh>
    <rPh sb="1" eb="2">
      <t>コ</t>
    </rPh>
    <rPh sb="5" eb="6">
      <t>ヒョウ</t>
    </rPh>
    <phoneticPr fontId="5"/>
  </si>
  <si>
    <t>リレー種目</t>
    <rPh sb="3" eb="5">
      <t>シュモク</t>
    </rPh>
    <phoneticPr fontId="5"/>
  </si>
  <si>
    <r>
      <t>必ず</t>
    </r>
    <r>
      <rPr>
        <sz val="12"/>
        <color indexed="10"/>
        <rFont val="ＭＳ ゴシック"/>
        <family val="3"/>
        <charset val="128"/>
      </rPr>
      <t>半角</t>
    </r>
    <r>
      <rPr>
        <sz val="12"/>
        <color indexed="8"/>
        <rFont val="ＭＳ ゴシック"/>
        <family val="3"/>
        <charset val="128"/>
      </rPr>
      <t>で入力</t>
    </r>
    <rPh sb="0" eb="1">
      <t>カナラ</t>
    </rPh>
    <rPh sb="2" eb="4">
      <t>ハンカク</t>
    </rPh>
    <rPh sb="5" eb="7">
      <t>ニュウリョク</t>
    </rPh>
    <phoneticPr fontId="5"/>
  </si>
  <si>
    <t>男１
　女２</t>
    <rPh sb="0" eb="1">
      <t>オトコ</t>
    </rPh>
    <rPh sb="4" eb="5">
      <t>オンナ</t>
    </rPh>
    <phoneticPr fontId="5"/>
  </si>
  <si>
    <r>
      <t>上のコード表からコード番号を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0" eb="1">
      <t>ウエ</t>
    </rPh>
    <rPh sb="5" eb="6">
      <t>ヒョウ</t>
    </rPh>
    <rPh sb="11" eb="13">
      <t>バンゴウ</t>
    </rPh>
    <rPh sb="14" eb="16">
      <t>ハンカク</t>
    </rPh>
    <rPh sb="16" eb="18">
      <t>スウジ</t>
    </rPh>
    <rPh sb="19" eb="21">
      <t>ニュウリョク</t>
    </rPh>
    <phoneticPr fontId="5"/>
  </si>
  <si>
    <r>
      <t>記録がある場合は</t>
    </r>
    <r>
      <rPr>
        <sz val="12"/>
        <color indexed="10"/>
        <rFont val="ＭＳ ゴシック"/>
        <family val="3"/>
        <charset val="128"/>
      </rPr>
      <t>半角英数字</t>
    </r>
    <r>
      <rPr>
        <sz val="12"/>
        <color indexed="8"/>
        <rFont val="ＭＳ ゴシック"/>
        <family val="3"/>
        <charset val="128"/>
      </rPr>
      <t>で入力</t>
    </r>
    <rPh sb="0" eb="2">
      <t>キロク</t>
    </rPh>
    <rPh sb="5" eb="7">
      <t>バアイ</t>
    </rPh>
    <rPh sb="8" eb="10">
      <t>ハンカク</t>
    </rPh>
    <rPh sb="10" eb="11">
      <t>エイ</t>
    </rPh>
    <rPh sb="11" eb="13">
      <t>スウジ</t>
    </rPh>
    <rPh sb="14" eb="16">
      <t>ニュウリョク</t>
    </rPh>
    <phoneticPr fontId="5"/>
  </si>
  <si>
    <r>
      <rPr>
        <sz val="12"/>
        <color indexed="10"/>
        <rFont val="ＭＳ ゴシック"/>
        <family val="3"/>
        <charset val="128"/>
      </rPr>
      <t>リレーへ出る選手のみ</t>
    </r>
    <r>
      <rPr>
        <sz val="12"/>
        <color indexed="8"/>
        <rFont val="ＭＳ ゴシック"/>
        <family val="3"/>
        <charset val="128"/>
      </rPr>
      <t>コード表からリレーのコード番号を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4" eb="5">
      <t>デ</t>
    </rPh>
    <rPh sb="6" eb="8">
      <t>センシュ</t>
    </rPh>
    <rPh sb="13" eb="14">
      <t>ヒョウ</t>
    </rPh>
    <rPh sb="23" eb="25">
      <t>バンゴウ</t>
    </rPh>
    <rPh sb="26" eb="28">
      <t>ハンカク</t>
    </rPh>
    <rPh sb="28" eb="30">
      <t>スウジ</t>
    </rPh>
    <rPh sb="31" eb="33">
      <t>ニュウリョク</t>
    </rPh>
    <phoneticPr fontId="5"/>
  </si>
  <si>
    <r>
      <t>ﾘﾚｰ記録がある場合は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3" eb="5">
      <t>キロク</t>
    </rPh>
    <rPh sb="8" eb="10">
      <t>バアイ</t>
    </rPh>
    <rPh sb="11" eb="13">
      <t>ハンカク</t>
    </rPh>
    <rPh sb="13" eb="15">
      <t>スウジ</t>
    </rPh>
    <rPh sb="16" eb="18">
      <t>ニュウリョク</t>
    </rPh>
    <phoneticPr fontId="5"/>
  </si>
  <si>
    <t>3m01</t>
    <phoneticPr fontId="5"/>
  </si>
  <si>
    <t>ナンバ</t>
    <phoneticPr fontId="3"/>
  </si>
  <si>
    <t>共通男子4×100mリレー</t>
    <rPh sb="0" eb="2">
      <t>キョウツウ</t>
    </rPh>
    <rPh sb="2" eb="4">
      <t>ダンシ</t>
    </rPh>
    <phoneticPr fontId="9"/>
  </si>
  <si>
    <t>共通女子4×100mリレー</t>
    <rPh sb="0" eb="2">
      <t>キョウツウ</t>
    </rPh>
    <rPh sb="2" eb="3">
      <t>オンナ</t>
    </rPh>
    <phoneticPr fontId="9"/>
  </si>
  <si>
    <t>共通男子ｼﾞｬﾍﾞﾘｯｸﾎﾞｰﾙ投</t>
    <rPh sb="0" eb="2">
      <t>キョウツウ</t>
    </rPh>
    <rPh sb="2" eb="4">
      <t>ダンシ</t>
    </rPh>
    <rPh sb="16" eb="17">
      <t>ナ</t>
    </rPh>
    <phoneticPr fontId="9"/>
  </si>
  <si>
    <t>共通女子ｼﾞｬﾍﾞﾘｯｸﾎﾞｰﾙ投</t>
    <rPh sb="0" eb="2">
      <t>キョウツウ</t>
    </rPh>
    <rPh sb="2" eb="3">
      <t>オンナ</t>
    </rPh>
    <rPh sb="16" eb="17">
      <t>ナ</t>
    </rPh>
    <phoneticPr fontId="9"/>
  </si>
  <si>
    <r>
      <t>左のセルに個人種目のコード番号を入力すると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5" eb="7">
      <t>コジン</t>
    </rPh>
    <rPh sb="7" eb="9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rPh sb="45" eb="47">
      <t>チョクセツ</t>
    </rPh>
    <rPh sb="47" eb="49">
      <t>ニュウリョク</t>
    </rPh>
    <phoneticPr fontId="5"/>
  </si>
  <si>
    <r>
      <t>左のセルにリレー種目コード番号を入力すると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8" eb="10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phoneticPr fontId="5"/>
  </si>
  <si>
    <t>リレー
記録</t>
    <rPh sb="4" eb="6">
      <t>キロク</t>
    </rPh>
    <phoneticPr fontId="3"/>
  </si>
  <si>
    <t xml:space="preserve"> </t>
    <phoneticPr fontId="5"/>
  </si>
  <si>
    <r>
      <t>＊　性別の欄に男子の｢１」を入力するとその行は自動的に</t>
    </r>
    <r>
      <rPr>
        <b/>
        <sz val="14"/>
        <color indexed="10"/>
        <rFont val="ＭＳ ゴシック"/>
        <family val="3"/>
        <charset val="128"/>
      </rPr>
      <t>水色</t>
    </r>
    <r>
      <rPr>
        <b/>
        <sz val="14"/>
        <color indexed="12"/>
        <rFont val="ＭＳ ゴシック"/>
        <family val="3"/>
        <charset val="128"/>
      </rPr>
      <t>になり，女子の「２」をに入力すると自動的に</t>
    </r>
    <r>
      <rPr>
        <b/>
        <sz val="14"/>
        <color indexed="10"/>
        <rFont val="ＭＳ ゴシック"/>
        <family val="3"/>
        <charset val="128"/>
      </rPr>
      <t>ピンク色</t>
    </r>
    <r>
      <rPr>
        <b/>
        <sz val="14"/>
        <color indexed="12"/>
        <rFont val="ＭＳ ゴシック"/>
        <family val="3"/>
        <charset val="128"/>
      </rPr>
      <t>となります。</t>
    </r>
    <rPh sb="2" eb="4">
      <t>セイベツ</t>
    </rPh>
    <rPh sb="5" eb="6">
      <t>ラン</t>
    </rPh>
    <rPh sb="7" eb="9">
      <t>ダンシ</t>
    </rPh>
    <rPh sb="14" eb="16">
      <t>ニュウリョク</t>
    </rPh>
    <rPh sb="21" eb="22">
      <t>ギョウ</t>
    </rPh>
    <rPh sb="23" eb="26">
      <t>ジドウテキ</t>
    </rPh>
    <rPh sb="27" eb="29">
      <t>ミズイロ</t>
    </rPh>
    <rPh sb="33" eb="35">
      <t>ジョシ</t>
    </rPh>
    <rPh sb="41" eb="43">
      <t>ニュウリョク</t>
    </rPh>
    <rPh sb="46" eb="49">
      <t>ジドウテキ</t>
    </rPh>
    <rPh sb="53" eb="54">
      <t>イロ</t>
    </rPh>
    <phoneticPr fontId="5"/>
  </si>
  <si>
    <r>
      <t>＊　共通種目以外、学年別になりますので、</t>
    </r>
    <r>
      <rPr>
        <b/>
        <sz val="14"/>
        <color indexed="10"/>
        <rFont val="ＭＳ ゴシック"/>
        <family val="3"/>
        <charset val="128"/>
      </rPr>
      <t>学年の入力及びコード番号の入力は慎重</t>
    </r>
    <r>
      <rPr>
        <b/>
        <sz val="14"/>
        <color indexed="12"/>
        <rFont val="ＭＳ ゴシック"/>
        <family val="3"/>
        <charset val="128"/>
      </rPr>
      <t>にお願いします。なお、３年生以下は同じ種別となります。</t>
    </r>
    <rPh sb="2" eb="4">
      <t>キョウツウ</t>
    </rPh>
    <rPh sb="4" eb="6">
      <t>シュモク</t>
    </rPh>
    <rPh sb="6" eb="8">
      <t>イガイ</t>
    </rPh>
    <rPh sb="9" eb="11">
      <t>ガクネン</t>
    </rPh>
    <rPh sb="11" eb="12">
      <t>ベツ</t>
    </rPh>
    <rPh sb="20" eb="22">
      <t>ガクネン</t>
    </rPh>
    <rPh sb="23" eb="25">
      <t>ニュウリョク</t>
    </rPh>
    <rPh sb="25" eb="26">
      <t>オヨ</t>
    </rPh>
    <rPh sb="30" eb="32">
      <t>バンゴウ</t>
    </rPh>
    <rPh sb="33" eb="35">
      <t>ニュウリョク</t>
    </rPh>
    <rPh sb="36" eb="38">
      <t>シンチョウ</t>
    </rPh>
    <rPh sb="40" eb="41">
      <t>ネガ</t>
    </rPh>
    <rPh sb="50" eb="52">
      <t>ネンセイ</t>
    </rPh>
    <rPh sb="52" eb="54">
      <t>イカ</t>
    </rPh>
    <rPh sb="55" eb="56">
      <t>オナ</t>
    </rPh>
    <rPh sb="57" eb="59">
      <t>シュベツ</t>
    </rPh>
    <phoneticPr fontId="13"/>
  </si>
  <si>
    <t>※　なお、入力方法のことで不明な点がありましたら、山梨陸協記録情報部　吉澤　直樹</t>
    <rPh sb="5" eb="7">
      <t>ニュウリョク</t>
    </rPh>
    <rPh sb="7" eb="9">
      <t>ホウホウ</t>
    </rPh>
    <rPh sb="13" eb="15">
      <t>フメイ</t>
    </rPh>
    <rPh sb="16" eb="17">
      <t>テン</t>
    </rPh>
    <rPh sb="25" eb="27">
      <t>ヤマナシ</t>
    </rPh>
    <rPh sb="27" eb="29">
      <t>リッキョウ</t>
    </rPh>
    <rPh sb="29" eb="34">
      <t>キロクジョウホウブ</t>
    </rPh>
    <rPh sb="35" eb="37">
      <t>ヨシザワ</t>
    </rPh>
    <rPh sb="38" eb="40">
      <t>ナオキ</t>
    </rPh>
    <phoneticPr fontId="13"/>
  </si>
  <si>
    <t>携帯　　　　０９０－４７０３－９０５９</t>
    <rPh sb="0" eb="2">
      <t>ケイタイ</t>
    </rPh>
    <phoneticPr fontId="3"/>
  </si>
  <si>
    <t>＊　入力する必要のないセルにはロックがかかっています。</t>
    <rPh sb="2" eb="4">
      <t>ニュウリョク</t>
    </rPh>
    <rPh sb="6" eb="8">
      <t>ヒツヨウ</t>
    </rPh>
    <phoneticPr fontId="13"/>
  </si>
  <si>
    <t>3</t>
    <phoneticPr fontId="3"/>
  </si>
  <si>
    <t>ﾘﾚｰ種目
ｺｰﾄﾞ</t>
    <rPh sb="3" eb="5">
      <t>シュモク</t>
    </rPh>
    <phoneticPr fontId="5"/>
  </si>
  <si>
    <r>
      <t>＊　入力するシートは「</t>
    </r>
    <r>
      <rPr>
        <b/>
        <u/>
        <sz val="14"/>
        <color indexed="12"/>
        <rFont val="ＭＳ ゴシック"/>
        <family val="3"/>
        <charset val="128"/>
      </rPr>
      <t>申込一覧表」シ－トのみです</t>
    </r>
    <r>
      <rPr>
        <b/>
        <sz val="14"/>
        <color indexed="12"/>
        <rFont val="ＭＳ ゴシック"/>
        <family val="3"/>
        <charset val="128"/>
      </rPr>
      <t>。</t>
    </r>
    <r>
      <rPr>
        <b/>
        <u/>
        <sz val="14"/>
        <color indexed="10"/>
        <rFont val="ＭＳ ゴシック"/>
        <family val="3"/>
        <charset val="128"/>
      </rPr>
      <t>男女別ではありません</t>
    </r>
    <r>
      <rPr>
        <b/>
        <sz val="14"/>
        <color indexed="12"/>
        <rFont val="ＭＳ ゴシック"/>
        <family val="3"/>
        <charset val="128"/>
      </rPr>
      <t>。</t>
    </r>
    <rPh sb="2" eb="4">
      <t>ニュウリョク</t>
    </rPh>
    <rPh sb="11" eb="13">
      <t>モウシコミ</t>
    </rPh>
    <rPh sb="13" eb="16">
      <t>イチランヒョウ</t>
    </rPh>
    <rPh sb="25" eb="27">
      <t>ダンジョ</t>
    </rPh>
    <rPh sb="27" eb="28">
      <t>ベツ</t>
    </rPh>
    <phoneticPr fontId="5"/>
  </si>
  <si>
    <r>
      <t>※　</t>
    </r>
    <r>
      <rPr>
        <b/>
        <sz val="14"/>
        <color indexed="10"/>
        <rFont val="ＭＳ ゴシック"/>
        <family val="3"/>
        <charset val="128"/>
      </rPr>
      <t>大会全般のことについての問い合わせ</t>
    </r>
    <r>
      <rPr>
        <b/>
        <sz val="14"/>
        <color indexed="12"/>
        <rFont val="ＭＳ ゴシック"/>
        <family val="3"/>
        <charset val="128"/>
      </rPr>
      <t>は，山梨陸協　小学校連盟　委員長　大久保　学</t>
    </r>
    <rPh sb="2" eb="4">
      <t>タイカイ</t>
    </rPh>
    <rPh sb="4" eb="6">
      <t>ゼンパン</t>
    </rPh>
    <rPh sb="14" eb="15">
      <t>ト</t>
    </rPh>
    <rPh sb="16" eb="17">
      <t>ア</t>
    </rPh>
    <rPh sb="21" eb="23">
      <t>ヤマナシ</t>
    </rPh>
    <rPh sb="23" eb="25">
      <t>リクキョウ</t>
    </rPh>
    <rPh sb="26" eb="29">
      <t>ショウガッコウ</t>
    </rPh>
    <rPh sb="29" eb="31">
      <t>レンメイ</t>
    </rPh>
    <rPh sb="32" eb="35">
      <t>イインチョウ</t>
    </rPh>
    <rPh sb="36" eb="39">
      <t>オオクボ</t>
    </rPh>
    <rPh sb="40" eb="41">
      <t>ガク</t>
    </rPh>
    <phoneticPr fontId="3"/>
  </si>
  <si>
    <t>1.05.43</t>
  </si>
  <si>
    <r>
      <t>漢字ひらがなは</t>
    </r>
    <r>
      <rPr>
        <sz val="12"/>
        <color indexed="10"/>
        <rFont val="ＭＳ ゴシック"/>
        <family val="3"/>
        <charset val="128"/>
      </rPr>
      <t>全角</t>
    </r>
    <r>
      <rPr>
        <sz val="12"/>
        <color indexed="8"/>
        <rFont val="ＭＳ ゴシック"/>
        <family val="3"/>
        <charset val="128"/>
      </rPr>
      <t xml:space="preserve">
ｶﾀｶﾅ･英数は</t>
    </r>
    <r>
      <rPr>
        <sz val="12"/>
        <color indexed="10"/>
        <rFont val="ＭＳ ゴシック"/>
        <family val="3"/>
        <charset val="128"/>
      </rPr>
      <t>半角全角</t>
    </r>
    <r>
      <rPr>
        <sz val="12"/>
        <color indexed="8"/>
        <rFont val="ＭＳ ゴシック"/>
        <family val="3"/>
        <charset val="128"/>
      </rPr>
      <t>どちらも可(字数が多い場合は半角で)</t>
    </r>
    <rPh sb="0" eb="2">
      <t>カンジ</t>
    </rPh>
    <rPh sb="7" eb="9">
      <t>ゼンカク</t>
    </rPh>
    <rPh sb="15" eb="16">
      <t>エイ</t>
    </rPh>
    <rPh sb="16" eb="17">
      <t>スウ</t>
    </rPh>
    <rPh sb="18" eb="20">
      <t>ハンカク</t>
    </rPh>
    <rPh sb="20" eb="22">
      <t>ゼンカク</t>
    </rPh>
    <rPh sb="26" eb="27">
      <t>カ</t>
    </rPh>
    <rPh sb="28" eb="30">
      <t>ジスウ</t>
    </rPh>
    <rPh sb="31" eb="32">
      <t>オオ</t>
    </rPh>
    <rPh sb="33" eb="35">
      <t>バアイ</t>
    </rPh>
    <rPh sb="36" eb="38">
      <t>ハンカク</t>
    </rPh>
    <phoneticPr fontId="5"/>
  </si>
  <si>
    <t>吉沢　花子</t>
    <rPh sb="0" eb="2">
      <t>ヨシザワ</t>
    </rPh>
    <rPh sb="3" eb="5">
      <t>ハナコ</t>
    </rPh>
    <phoneticPr fontId="5"/>
  </si>
  <si>
    <t>ﾖｼｻﾞﾜ ﾊﾅｺ</t>
    <phoneticPr fontId="5"/>
  </si>
  <si>
    <t>個人種目１</t>
    <rPh sb="0" eb="2">
      <t>コジン</t>
    </rPh>
    <phoneticPr fontId="5"/>
  </si>
  <si>
    <t>個人種目２</t>
    <rPh sb="0" eb="2">
      <t>コジン</t>
    </rPh>
    <phoneticPr fontId="5"/>
  </si>
  <si>
    <t>記録１</t>
    <phoneticPr fontId="5"/>
  </si>
  <si>
    <t>記録２</t>
    <phoneticPr fontId="5"/>
  </si>
  <si>
    <t>個人
種目１
ｺｰﾄﾞ</t>
    <rPh sb="0" eb="2">
      <t>コジン</t>
    </rPh>
    <rPh sb="3" eb="5">
      <t>シュモク</t>
    </rPh>
    <phoneticPr fontId="5"/>
  </si>
  <si>
    <t>個人
種目２
ｺｰﾄﾞ</t>
    <rPh sb="0" eb="2">
      <t>コジン</t>
    </rPh>
    <rPh sb="3" eb="5">
      <t>シュモク</t>
    </rPh>
    <phoneticPr fontId="5"/>
  </si>
  <si>
    <t>154</t>
    <phoneticPr fontId="3"/>
  </si>
  <si>
    <t>157</t>
    <phoneticPr fontId="5"/>
  </si>
  <si>
    <t>173</t>
    <phoneticPr fontId="5"/>
  </si>
  <si>
    <t>251</t>
    <phoneticPr fontId="5"/>
  </si>
  <si>
    <t>252</t>
    <phoneticPr fontId="5"/>
  </si>
  <si>
    <t>253</t>
    <phoneticPr fontId="5"/>
  </si>
  <si>
    <t>254</t>
  </si>
  <si>
    <t>255</t>
  </si>
  <si>
    <t>256</t>
  </si>
  <si>
    <t>257</t>
  </si>
  <si>
    <t>258</t>
  </si>
  <si>
    <t>259</t>
  </si>
  <si>
    <t>260</t>
  </si>
  <si>
    <t>261</t>
  </si>
  <si>
    <t>262</t>
    <phoneticPr fontId="5"/>
  </si>
  <si>
    <t>271</t>
    <phoneticPr fontId="5"/>
  </si>
  <si>
    <t>272</t>
    <phoneticPr fontId="5"/>
  </si>
  <si>
    <t>273</t>
    <phoneticPr fontId="5"/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</si>
  <si>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</si>
  <si>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</si>
  <si>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</si>
  <si>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</si>
  <si>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</si>
  <si>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</si>
  <si>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</si>
  <si>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</si>
  <si>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</si>
  <si>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</si>
  <si>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</si>
  <si>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171</t>
  </si>
  <si>
    <t>172</t>
  </si>
  <si>
    <t>173</t>
  </si>
  <si>
    <t>251</t>
    <phoneticPr fontId="3"/>
  </si>
  <si>
    <t>254</t>
    <phoneticPr fontId="5"/>
  </si>
  <si>
    <t>262</t>
  </si>
  <si>
    <t>155</t>
  </si>
  <si>
    <t>リレーコード表</t>
    <rPh sb="6" eb="7">
      <t>ヒョウ</t>
    </rPh>
    <phoneticPr fontId="5"/>
  </si>
  <si>
    <t>301</t>
    <phoneticPr fontId="5"/>
  </si>
  <si>
    <t>302</t>
    <phoneticPr fontId="5"/>
  </si>
  <si>
    <t>301</t>
    <phoneticPr fontId="3"/>
  </si>
  <si>
    <t>301</t>
    <phoneticPr fontId="3"/>
  </si>
  <si>
    <t>259</t>
    <phoneticPr fontId="5"/>
  </si>
  <si>
    <t>＊　コード番号は、上側にあるコード番号の表を見て、入力して下さい。男子、女子で異なります。</t>
    <rPh sb="5" eb="7">
      <t>バンゴウ</t>
    </rPh>
    <rPh sb="9" eb="10">
      <t>ウエ</t>
    </rPh>
    <rPh sb="17" eb="19">
      <t>バンゴウ</t>
    </rPh>
    <rPh sb="20" eb="21">
      <t>ヒョウ</t>
    </rPh>
    <rPh sb="22" eb="23">
      <t>ミ</t>
    </rPh>
    <rPh sb="25" eb="27">
      <t>ニュウリョク</t>
    </rPh>
    <rPh sb="29" eb="30">
      <t>クダ</t>
    </rPh>
    <rPh sb="33" eb="35">
      <t>ダンシ</t>
    </rPh>
    <rPh sb="36" eb="38">
      <t>ジョシ</t>
    </rPh>
    <rPh sb="39" eb="40">
      <t>コト</t>
    </rPh>
    <phoneticPr fontId="5"/>
  </si>
  <si>
    <r>
      <t>登録してあるナンバーを</t>
    </r>
    <r>
      <rPr>
        <sz val="12"/>
        <color rgb="FFFF000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で入力してください。</t>
    </r>
    <rPh sb="0" eb="2">
      <t>トウロク</t>
    </rPh>
    <rPh sb="11" eb="13">
      <t>ハンカク</t>
    </rPh>
    <rPh sb="13" eb="15">
      <t>スウジ</t>
    </rPh>
    <rPh sb="16" eb="18">
      <t>ニュウリョク</t>
    </rPh>
    <phoneticPr fontId="3"/>
  </si>
  <si>
    <r>
      <t>＊　ナンバーは登録してある番号を入力してください。</t>
    </r>
    <r>
      <rPr>
        <b/>
        <sz val="14"/>
        <color rgb="FFFF0000"/>
        <rFont val="ＭＳ ゴシック"/>
        <family val="3"/>
        <charset val="128"/>
      </rPr>
      <t>今年度初めての選手は空欄のままでよいです。</t>
    </r>
    <rPh sb="7" eb="9">
      <t>トウロク</t>
    </rPh>
    <rPh sb="13" eb="15">
      <t>バンゴウ</t>
    </rPh>
    <rPh sb="16" eb="18">
      <t>ニュウリョク</t>
    </rPh>
    <rPh sb="25" eb="28">
      <t>コンネンド</t>
    </rPh>
    <rPh sb="28" eb="29">
      <t>ハジ</t>
    </rPh>
    <rPh sb="32" eb="34">
      <t>センシュ</t>
    </rPh>
    <rPh sb="35" eb="37">
      <t>クウラン</t>
    </rPh>
    <phoneticPr fontId="5"/>
  </si>
  <si>
    <t>258</t>
    <phoneticPr fontId="5"/>
  </si>
  <si>
    <t>第40回山梨県小学生陸上競技会申し込みファイル入力上の諸注意</t>
    <rPh sb="0" eb="1">
      <t>ダイ</t>
    </rPh>
    <rPh sb="3" eb="4">
      <t>カイ</t>
    </rPh>
    <rPh sb="4" eb="6">
      <t>ヤマナシ</t>
    </rPh>
    <rPh sb="6" eb="7">
      <t>ケン</t>
    </rPh>
    <rPh sb="7" eb="10">
      <t>ショウガクセイ</t>
    </rPh>
    <rPh sb="10" eb="12">
      <t>リクジョウ</t>
    </rPh>
    <rPh sb="12" eb="15">
      <t>キョウギカイ</t>
    </rPh>
    <rPh sb="15" eb="16">
      <t>モウ</t>
    </rPh>
    <rPh sb="17" eb="18">
      <t>コ</t>
    </rPh>
    <phoneticPr fontId="13"/>
  </si>
  <si>
    <r>
      <t>＊　４，５，６年は</t>
    </r>
    <r>
      <rPr>
        <b/>
        <sz val="14"/>
        <color rgb="FFFF0000"/>
        <rFont val="ＭＳ ゴシック"/>
        <family val="3"/>
        <charset val="128"/>
      </rPr>
      <t>一人２種目まで</t>
    </r>
    <r>
      <rPr>
        <b/>
        <sz val="14"/>
        <color indexed="12"/>
        <rFont val="ＭＳ ゴシック"/>
        <family val="3"/>
        <charset val="128"/>
      </rPr>
      <t>（リレーは除く），３年生以下は</t>
    </r>
    <r>
      <rPr>
        <b/>
        <sz val="14"/>
        <color rgb="FFFF0000"/>
        <rFont val="ＭＳ ゴシック"/>
        <family val="3"/>
        <charset val="128"/>
      </rPr>
      <t>一人１種目</t>
    </r>
    <r>
      <rPr>
        <b/>
        <sz val="14"/>
        <color indexed="12"/>
        <rFont val="ＭＳ ゴシック"/>
        <family val="3"/>
        <charset val="128"/>
      </rPr>
      <t>とします。</t>
    </r>
    <rPh sb="7" eb="8">
      <t>ネン</t>
    </rPh>
    <rPh sb="9" eb="10">
      <t>1</t>
    </rPh>
    <rPh sb="10" eb="11">
      <t>ニン</t>
    </rPh>
    <rPh sb="12" eb="14">
      <t>シュモク</t>
    </rPh>
    <rPh sb="21" eb="22">
      <t>ノゾ</t>
    </rPh>
    <rPh sb="26" eb="28">
      <t>ネンセイ</t>
    </rPh>
    <rPh sb="28" eb="30">
      <t>イカ</t>
    </rPh>
    <rPh sb="31" eb="33">
      <t>ヒトリ</t>
    </rPh>
    <rPh sb="34" eb="36">
      <t>シュモク</t>
    </rPh>
    <phoneticPr fontId="5"/>
  </si>
  <si>
    <r>
      <t>＊　この大会のリレー種目については，</t>
    </r>
    <r>
      <rPr>
        <b/>
        <sz val="14"/>
        <color rgb="FFFF0000"/>
        <rFont val="ＭＳ ゴシック"/>
        <family val="3"/>
        <charset val="128"/>
      </rPr>
      <t>各所属１チームのみ</t>
    </r>
    <r>
      <rPr>
        <b/>
        <sz val="14"/>
        <color indexed="12"/>
        <rFont val="ＭＳ ゴシック"/>
        <family val="3"/>
        <charset val="128"/>
      </rPr>
      <t>という規定になっていますので複数チームでることはできません。</t>
    </r>
    <rPh sb="4" eb="6">
      <t>タイカイ</t>
    </rPh>
    <rPh sb="10" eb="12">
      <t>シュモク</t>
    </rPh>
    <rPh sb="18" eb="19">
      <t>カク</t>
    </rPh>
    <rPh sb="19" eb="21">
      <t>ショゾク</t>
    </rPh>
    <rPh sb="30" eb="32">
      <t>キテイ</t>
    </rPh>
    <rPh sb="41" eb="43">
      <t>フクスウ</t>
    </rPh>
    <phoneticPr fontId="5"/>
  </si>
  <si>
    <t>４年男子100m</t>
    <rPh sb="1" eb="2">
      <t>ネン</t>
    </rPh>
    <rPh sb="2" eb="4">
      <t>ダンシ</t>
    </rPh>
    <phoneticPr fontId="5"/>
  </si>
  <si>
    <t>５年男子100m</t>
    <rPh sb="1" eb="2">
      <t>ネン</t>
    </rPh>
    <rPh sb="2" eb="4">
      <t>ダンシ</t>
    </rPh>
    <phoneticPr fontId="5"/>
  </si>
  <si>
    <t>６年男子100m</t>
    <rPh sb="1" eb="2">
      <t>ネン</t>
    </rPh>
    <rPh sb="2" eb="4">
      <t>ダンシ</t>
    </rPh>
    <phoneticPr fontId="5"/>
  </si>
  <si>
    <t>３年以下男子100m</t>
    <rPh sb="1" eb="2">
      <t>ネン</t>
    </rPh>
    <rPh sb="2" eb="4">
      <t>イカ</t>
    </rPh>
    <rPh sb="4" eb="6">
      <t>ダンシ</t>
    </rPh>
    <phoneticPr fontId="5"/>
  </si>
  <si>
    <t>４年男子1000m</t>
    <rPh sb="1" eb="2">
      <t>ネン</t>
    </rPh>
    <rPh sb="2" eb="4">
      <t>ダンシ</t>
    </rPh>
    <phoneticPr fontId="5"/>
  </si>
  <si>
    <t>５年男子1000m</t>
    <rPh sb="1" eb="2">
      <t>ネン</t>
    </rPh>
    <rPh sb="2" eb="4">
      <t>ダンシ</t>
    </rPh>
    <phoneticPr fontId="5"/>
  </si>
  <si>
    <t>６年男子1000m</t>
    <rPh sb="1" eb="2">
      <t>ネン</t>
    </rPh>
    <rPh sb="2" eb="4">
      <t>ダンシ</t>
    </rPh>
    <phoneticPr fontId="5"/>
  </si>
  <si>
    <t>３年以下1000m</t>
    <rPh sb="1" eb="2">
      <t>ネン</t>
    </rPh>
    <rPh sb="2" eb="4">
      <t>イカ</t>
    </rPh>
    <phoneticPr fontId="5"/>
  </si>
  <si>
    <t>４年男子走幅跳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</si>
  <si>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５年男子走幅跳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</si>
  <si>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６年男子走幅跳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</si>
  <si>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３年以下男子走幅跳</t>
    <rPh sb="1" eb="2">
      <t>ネン</t>
    </rPh>
    <rPh sb="2" eb="4">
      <t>イカ</t>
    </rPh>
    <rPh sb="4" eb="6">
      <t>ダンシ</t>
    </rPh>
    <rPh sb="6" eb="7">
      <t>ハシ</t>
    </rPh>
    <rPh sb="7" eb="9">
      <t>ハバト</t>
    </rPh>
    <phoneticPr fontId="5"/>
  </si>
  <si>
    <t>４年女子100m</t>
    <rPh sb="1" eb="2">
      <t>ネン</t>
    </rPh>
    <rPh sb="2" eb="4">
      <t>ジョシ</t>
    </rPh>
    <phoneticPr fontId="5"/>
  </si>
  <si>
    <t>５年女子100m</t>
    <rPh sb="1" eb="2">
      <t>ネン</t>
    </rPh>
    <rPh sb="2" eb="4">
      <t>ジョシ</t>
    </rPh>
    <phoneticPr fontId="5"/>
  </si>
  <si>
    <t>６年女子100m</t>
    <rPh sb="1" eb="2">
      <t>ネン</t>
    </rPh>
    <rPh sb="2" eb="4">
      <t>ジョシ</t>
    </rPh>
    <phoneticPr fontId="5"/>
  </si>
  <si>
    <t>３年以下女子100m</t>
    <rPh sb="1" eb="2">
      <t>ネン</t>
    </rPh>
    <rPh sb="2" eb="4">
      <t>イカ</t>
    </rPh>
    <rPh sb="4" eb="6">
      <t>ジョシ</t>
    </rPh>
    <phoneticPr fontId="5"/>
  </si>
  <si>
    <t>４年女子800m</t>
    <rPh sb="1" eb="2">
      <t>ネン</t>
    </rPh>
    <rPh sb="2" eb="4">
      <t>ジョシ</t>
    </rPh>
    <phoneticPr fontId="5"/>
  </si>
  <si>
    <t>５年女子800m</t>
    <rPh sb="1" eb="2">
      <t>ネン</t>
    </rPh>
    <rPh sb="2" eb="4">
      <t>ジョシ</t>
    </rPh>
    <phoneticPr fontId="5"/>
  </si>
  <si>
    <t>６年女子800m</t>
    <rPh sb="1" eb="2">
      <t>ネン</t>
    </rPh>
    <rPh sb="2" eb="4">
      <t>ジョシ</t>
    </rPh>
    <phoneticPr fontId="5"/>
  </si>
  <si>
    <t>３年以下女子800m</t>
    <rPh sb="1" eb="2">
      <t>ネン</t>
    </rPh>
    <rPh sb="2" eb="4">
      <t>イカ</t>
    </rPh>
    <rPh sb="4" eb="6">
      <t>ジョシ</t>
    </rPh>
    <phoneticPr fontId="5"/>
  </si>
  <si>
    <t>４年女子走幅跳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</si>
  <si>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５年女子走幅跳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</si>
  <si>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６年女子走幅跳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</si>
  <si>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３年以下女子走幅跳</t>
    <rPh sb="1" eb="2">
      <t>ネン</t>
    </rPh>
    <rPh sb="2" eb="4">
      <t>イカ</t>
    </rPh>
    <rPh sb="4" eb="6">
      <t>ジョシ</t>
    </rPh>
    <rPh sb="6" eb="7">
      <t>ハシ</t>
    </rPh>
    <rPh sb="7" eb="9">
      <t>ハバト</t>
    </rPh>
    <phoneticPr fontId="5"/>
  </si>
  <si>
    <t>＊　入力終了後、ファイル名の中に団体名を入力し、指定されたアドレス( rikujou.nakamurajuku@kcnet.ne.jp )まで送信してください。</t>
    <rPh sb="2" eb="4">
      <t>ニュウリョク</t>
    </rPh>
    <rPh sb="4" eb="7">
      <t>シュウリョウゴ</t>
    </rPh>
    <rPh sb="12" eb="13">
      <t>メイ</t>
    </rPh>
    <rPh sb="14" eb="15">
      <t>ナカ</t>
    </rPh>
    <rPh sb="16" eb="19">
      <t>ダンタイメイ</t>
    </rPh>
    <rPh sb="20" eb="22">
      <t>ニュウリョク</t>
    </rPh>
    <rPh sb="24" eb="26">
      <t>シテイ</t>
    </rPh>
    <rPh sb="71" eb="73">
      <t>ソウシン</t>
    </rPh>
    <phoneticPr fontId="13"/>
  </si>
  <si>
    <t>３年以下男子1000m</t>
    <rPh sb="1" eb="2">
      <t>ネン</t>
    </rPh>
    <rPh sb="2" eb="4">
      <t>イカ</t>
    </rPh>
    <rPh sb="4" eb="6">
      <t>ダンシ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</si>
</sst>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u/>
      <sz val="14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/>
    </xf>
    <xf numFmtId="1" fontId="7" fillId="0" borderId="4" xfId="0" applyNumberFormat="1" applyFont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left"/>
    </xf>
    <xf numFmtId="1" fontId="8" fillId="2" borderId="7" xfId="0" applyNumberFormat="1" applyFont="1" applyFill="1" applyBorder="1" applyAlignment="1" applyProtection="1">
      <alignment horizontal="left"/>
    </xf>
    <xf numFmtId="1" fontId="7" fillId="0" borderId="3" xfId="0" applyNumberFormat="1" applyFont="1" applyBorder="1" applyAlignment="1" applyProtection="1">
      <alignment vertical="center"/>
    </xf>
    <xf numFmtId="1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left"/>
    </xf>
    <xf numFmtId="1" fontId="8" fillId="2" borderId="13" xfId="0" applyNumberFormat="1" applyFont="1" applyFill="1" applyBorder="1" applyAlignment="1" applyProtection="1">
      <alignment horizontal="left"/>
    </xf>
    <xf numFmtId="49" fontId="8" fillId="2" borderId="14" xfId="0" applyNumberFormat="1" applyFont="1" applyFill="1" applyBorder="1" applyAlignment="1" applyProtection="1">
      <alignment horizontal="left"/>
    </xf>
    <xf numFmtId="1" fontId="8" fillId="2" borderId="15" xfId="0" applyNumberFormat="1" applyFont="1" applyFill="1" applyBorder="1" applyAlignment="1" applyProtection="1">
      <alignment horizontal="left"/>
    </xf>
    <xf numFmtId="1" fontId="7" fillId="0" borderId="16" xfId="0" applyNumberFormat="1" applyFont="1" applyBorder="1" applyAlignment="1" applyProtection="1">
      <alignment vertical="center"/>
      <protection locked="0"/>
    </xf>
    <xf numFmtId="1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" fontId="7" fillId="0" borderId="20" xfId="0" applyNumberFormat="1" applyFont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1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1" fontId="2" fillId="0" borderId="22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" fontId="2" fillId="0" borderId="18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1" fontId="8" fillId="0" borderId="0" xfId="0" quotePrefix="1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49" fontId="8" fillId="3" borderId="6" xfId="0" applyNumberFormat="1" applyFont="1" applyFill="1" applyBorder="1" applyAlignment="1" applyProtection="1">
      <alignment horizontal="left"/>
    </xf>
    <xf numFmtId="1" fontId="8" fillId="3" borderId="7" xfId="0" applyNumberFormat="1" applyFont="1" applyFill="1" applyBorder="1" applyAlignment="1" applyProtection="1">
      <alignment horizontal="left"/>
    </xf>
    <xf numFmtId="49" fontId="8" fillId="3" borderId="12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left"/>
    </xf>
    <xf numFmtId="49" fontId="8" fillId="3" borderId="14" xfId="0" applyNumberFormat="1" applyFont="1" applyFill="1" applyBorder="1" applyAlignment="1" applyProtection="1">
      <alignment horizontal="left"/>
    </xf>
    <xf numFmtId="1" fontId="8" fillId="3" borderId="15" xfId="0" applyNumberFormat="1" applyFont="1" applyFill="1" applyBorder="1" applyAlignment="1" applyProtection="1">
      <alignment horizontal="left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27" xfId="0" applyNumberFormat="1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vertical="center"/>
      <protection locked="0"/>
    </xf>
    <xf numFmtId="49" fontId="2" fillId="0" borderId="33" xfId="0" applyNumberFormat="1" applyFont="1" applyFill="1" applyBorder="1" applyAlignment="1" applyProtection="1">
      <alignment vertical="center"/>
    </xf>
    <xf numFmtId="0" fontId="2" fillId="0" borderId="33" xfId="0" applyNumberFormat="1" applyFont="1" applyFill="1" applyBorder="1" applyAlignment="1" applyProtection="1">
      <alignment vertical="center"/>
    </xf>
    <xf numFmtId="176" fontId="2" fillId="0" borderId="33" xfId="0" applyNumberFormat="1" applyFont="1" applyFill="1" applyBorder="1" applyAlignment="1" applyProtection="1">
      <alignment vertical="center"/>
    </xf>
    <xf numFmtId="49" fontId="2" fillId="0" borderId="3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14" fontId="12" fillId="0" borderId="0" xfId="0" applyNumberFormat="1" applyFont="1" applyAlignment="1" applyProtection="1">
      <alignment horizontal="center"/>
    </xf>
    <xf numFmtId="14" fontId="12" fillId="0" borderId="0" xfId="0" applyNumberFormat="1" applyFont="1" applyAlignment="1" applyProtection="1"/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36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3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4" fillId="0" borderId="38" xfId="0" applyFont="1" applyBorder="1" applyProtection="1">
      <alignment vertical="center"/>
    </xf>
    <xf numFmtId="0" fontId="14" fillId="0" borderId="39" xfId="0" applyFont="1" applyBorder="1" applyProtection="1">
      <alignment vertical="center"/>
    </xf>
    <xf numFmtId="0" fontId="14" fillId="0" borderId="40" xfId="0" applyFont="1" applyBorder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/>
    <xf numFmtId="49" fontId="17" fillId="0" borderId="0" xfId="0" applyNumberFormat="1" applyFont="1" applyFill="1">
      <alignment vertical="center"/>
    </xf>
    <xf numFmtId="0" fontId="12" fillId="0" borderId="0" xfId="0" applyFont="1" applyAlignment="1" applyProtection="1">
      <alignment vertical="center"/>
    </xf>
    <xf numFmtId="1" fontId="10" fillId="0" borderId="41" xfId="0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1" fontId="2" fillId="0" borderId="42" xfId="0" applyNumberFormat="1" applyFont="1" applyFill="1" applyBorder="1" applyAlignment="1" applyProtection="1">
      <alignment vertical="center"/>
    </xf>
    <xf numFmtId="1" fontId="2" fillId="0" borderId="39" xfId="0" applyNumberFormat="1" applyFont="1" applyFill="1" applyBorder="1" applyAlignment="1" applyProtection="1">
      <alignment vertical="center"/>
    </xf>
    <xf numFmtId="1" fontId="2" fillId="0" borderId="43" xfId="0" applyNumberFormat="1" applyFont="1" applyFill="1" applyBorder="1" applyAlignment="1" applyProtection="1">
      <alignment vertical="center"/>
    </xf>
    <xf numFmtId="1" fontId="2" fillId="0" borderId="44" xfId="0" applyNumberFormat="1" applyFont="1" applyFill="1" applyBorder="1" applyAlignment="1" applyProtection="1">
      <alignment vertical="center"/>
    </xf>
    <xf numFmtId="1" fontId="2" fillId="0" borderId="45" xfId="0" applyNumberFormat="1" applyFont="1" applyFill="1" applyBorder="1" applyAlignment="1" applyProtection="1">
      <alignment vertical="center"/>
    </xf>
    <xf numFmtId="1" fontId="2" fillId="0" borderId="46" xfId="0" applyNumberFormat="1" applyFont="1" applyFill="1" applyBorder="1" applyAlignment="1" applyProtection="1">
      <alignment vertical="center"/>
    </xf>
    <xf numFmtId="1" fontId="2" fillId="0" borderId="47" xfId="0" applyNumberFormat="1" applyFont="1" applyFill="1" applyBorder="1" applyAlignment="1" applyProtection="1">
      <alignment vertical="center"/>
    </xf>
    <xf numFmtId="1" fontId="2" fillId="0" borderId="48" xfId="0" applyNumberFormat="1" applyFont="1" applyFill="1" applyBorder="1" applyAlignment="1" applyProtection="1">
      <alignment vertical="center"/>
    </xf>
    <xf numFmtId="1" fontId="2" fillId="0" borderId="49" xfId="0" applyNumberFormat="1" applyFont="1" applyFill="1" applyBorder="1" applyAlignment="1" applyProtection="1">
      <alignment vertical="center"/>
    </xf>
    <xf numFmtId="49" fontId="2" fillId="0" borderId="50" xfId="0" applyNumberFormat="1" applyFont="1" applyFill="1" applyBorder="1" applyAlignment="1" applyProtection="1">
      <alignment horizontal="left" vertical="center" wrapText="1"/>
    </xf>
    <xf numFmtId="49" fontId="2" fillId="0" borderId="44" xfId="0" applyNumberFormat="1" applyFont="1" applyFill="1" applyBorder="1" applyAlignment="1" applyProtection="1">
      <alignment vertical="center"/>
    </xf>
    <xf numFmtId="49" fontId="2" fillId="0" borderId="39" xfId="0" applyNumberFormat="1" applyFont="1" applyFill="1" applyBorder="1" applyAlignment="1" applyProtection="1">
      <alignment horizontal="left" vertical="center" wrapText="1"/>
    </xf>
    <xf numFmtId="49" fontId="2" fillId="0" borderId="43" xfId="0" applyNumberFormat="1" applyFont="1" applyFill="1" applyBorder="1" applyAlignment="1" applyProtection="1">
      <alignment vertical="center"/>
    </xf>
    <xf numFmtId="49" fontId="2" fillId="0" borderId="39" xfId="0" applyNumberFormat="1" applyFont="1" applyFill="1" applyBorder="1" applyAlignment="1" applyProtection="1">
      <alignment vertical="center"/>
    </xf>
    <xf numFmtId="49" fontId="2" fillId="0" borderId="51" xfId="0" applyNumberFormat="1" applyFont="1" applyFill="1" applyBorder="1" applyAlignment="1" applyProtection="1">
      <alignment vertical="center"/>
    </xf>
    <xf numFmtId="49" fontId="2" fillId="0" borderId="45" xfId="0" applyNumberFormat="1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vertical="center"/>
      <protection locked="0"/>
    </xf>
    <xf numFmtId="49" fontId="2" fillId="0" borderId="39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vertical="center"/>
      <protection locked="0"/>
    </xf>
    <xf numFmtId="49" fontId="2" fillId="0" borderId="43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52" xfId="0" applyNumberFormat="1" applyFont="1" applyFill="1" applyBorder="1" applyAlignment="1" applyProtection="1">
      <alignment horizontal="center"/>
    </xf>
    <xf numFmtId="49" fontId="8" fillId="5" borderId="52" xfId="0" applyNumberFormat="1" applyFont="1" applyFill="1" applyBorder="1" applyAlignment="1" applyProtection="1">
      <alignment horizontal="center"/>
    </xf>
    <xf numFmtId="49" fontId="8" fillId="4" borderId="54" xfId="0" applyNumberFormat="1" applyFont="1" applyFill="1" applyBorder="1" applyAlignment="1" applyProtection="1">
      <alignment horizontal="center"/>
    </xf>
    <xf numFmtId="49" fontId="8" fillId="4" borderId="55" xfId="0" applyNumberFormat="1" applyFont="1" applyFill="1" applyBorder="1" applyAlignment="1" applyProtection="1">
      <alignment horizontal="center"/>
    </xf>
    <xf numFmtId="49" fontId="8" fillId="4" borderId="56" xfId="0" applyNumberFormat="1" applyFont="1" applyFill="1" applyBorder="1" applyAlignment="1" applyProtection="1">
      <alignment horizontal="center"/>
    </xf>
    <xf numFmtId="49" fontId="8" fillId="5" borderId="55" xfId="0" applyNumberFormat="1" applyFont="1" applyFill="1" applyBorder="1" applyAlignment="1" applyProtection="1">
      <alignment horizontal="center"/>
    </xf>
    <xf numFmtId="49" fontId="8" fillId="5" borderId="54" xfId="0" applyNumberFormat="1" applyFont="1" applyFill="1" applyBorder="1" applyAlignment="1" applyProtection="1">
      <alignment horizontal="center"/>
    </xf>
    <xf numFmtId="0" fontId="18" fillId="4" borderId="59" xfId="0" applyFont="1" applyFill="1" applyBorder="1" applyAlignment="1" applyProtection="1">
      <alignment horizontal="center" vertical="center"/>
    </xf>
    <xf numFmtId="49" fontId="2" fillId="0" borderId="60" xfId="0" applyNumberFormat="1" applyFont="1" applyFill="1" applyBorder="1" applyAlignment="1" applyProtection="1">
      <alignment horizontal="left" vertical="center" wrapText="1"/>
    </xf>
    <xf numFmtId="49" fontId="2" fillId="0" borderId="61" xfId="0" applyNumberFormat="1" applyFont="1" applyFill="1" applyBorder="1" applyAlignment="1" applyProtection="1">
      <alignment vertical="center"/>
    </xf>
    <xf numFmtId="49" fontId="2" fillId="0" borderId="62" xfId="0" applyNumberFormat="1" applyFont="1" applyFill="1" applyBorder="1" applyAlignment="1" applyProtection="1">
      <alignment vertical="center"/>
    </xf>
    <xf numFmtId="49" fontId="4" fillId="0" borderId="6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70" xfId="0" applyNumberFormat="1" applyFont="1" applyFill="1" applyBorder="1" applyAlignment="1" applyProtection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/>
    </xf>
    <xf numFmtId="49" fontId="2" fillId="0" borderId="72" xfId="0" applyNumberFormat="1" applyFont="1" applyFill="1" applyBorder="1" applyAlignment="1" applyProtection="1">
      <alignment horizontal="left" vertical="center" wrapText="1"/>
    </xf>
    <xf numFmtId="1" fontId="8" fillId="4" borderId="18" xfId="0" applyNumberFormat="1" applyFont="1" applyFill="1" applyBorder="1" applyAlignment="1" applyProtection="1"/>
    <xf numFmtId="1" fontId="8" fillId="4" borderId="85" xfId="0" applyNumberFormat="1" applyFont="1" applyFill="1" applyBorder="1" applyAlignment="1" applyProtection="1"/>
    <xf numFmtId="1" fontId="8" fillId="4" borderId="86" xfId="0" applyNumberFormat="1" applyFont="1" applyFill="1" applyBorder="1" applyAlignment="1" applyProtection="1"/>
    <xf numFmtId="1" fontId="8" fillId="4" borderId="73" xfId="0" applyNumberFormat="1" applyFont="1" applyFill="1" applyBorder="1" applyAlignment="1" applyProtection="1"/>
    <xf numFmtId="1" fontId="8" fillId="4" borderId="74" xfId="0" applyNumberFormat="1" applyFont="1" applyFill="1" applyBorder="1" applyAlignment="1" applyProtection="1"/>
    <xf numFmtId="1" fontId="8" fillId="4" borderId="75" xfId="0" applyNumberFormat="1" applyFont="1" applyFill="1" applyBorder="1" applyAlignment="1" applyProtection="1"/>
    <xf numFmtId="1" fontId="8" fillId="4" borderId="76" xfId="0" applyNumberFormat="1" applyFont="1" applyFill="1" applyBorder="1" applyAlignment="1" applyProtection="1"/>
    <xf numFmtId="1" fontId="8" fillId="4" borderId="77" xfId="0" applyNumberFormat="1" applyFont="1" applyFill="1" applyBorder="1" applyAlignment="1" applyProtection="1"/>
    <xf numFmtId="1" fontId="8" fillId="4" borderId="78" xfId="0" applyNumberFormat="1" applyFont="1" applyFill="1" applyBorder="1" applyAlignment="1" applyProtection="1"/>
    <xf numFmtId="1" fontId="8" fillId="4" borderId="79" xfId="0" applyNumberFormat="1" applyFont="1" applyFill="1" applyBorder="1" applyAlignment="1" applyProtection="1"/>
    <xf numFmtId="1" fontId="8" fillId="4" borderId="80" xfId="0" applyNumberFormat="1" applyFont="1" applyFill="1" applyBorder="1" applyAlignment="1" applyProtection="1"/>
    <xf numFmtId="1" fontId="8" fillId="4" borderId="81" xfId="0" applyNumberFormat="1" applyFont="1" applyFill="1" applyBorder="1" applyAlignment="1" applyProtection="1"/>
    <xf numFmtId="49" fontId="2" fillId="0" borderId="87" xfId="0" applyNumberFormat="1" applyFont="1" applyFill="1" applyBorder="1" applyAlignment="1" applyProtection="1">
      <alignment vertical="center"/>
    </xf>
    <xf numFmtId="49" fontId="2" fillId="0" borderId="88" xfId="0" applyNumberFormat="1" applyFont="1" applyFill="1" applyBorder="1" applyAlignment="1" applyProtection="1">
      <alignment vertical="center"/>
    </xf>
    <xf numFmtId="49" fontId="2" fillId="0" borderId="89" xfId="0" applyNumberFormat="1" applyFont="1" applyFill="1" applyBorder="1" applyAlignment="1" applyProtection="1">
      <alignment vertical="center"/>
    </xf>
    <xf numFmtId="49" fontId="2" fillId="0" borderId="60" xfId="0" applyNumberFormat="1" applyFont="1" applyFill="1" applyBorder="1" applyAlignment="1" applyProtection="1">
      <alignment vertical="center"/>
    </xf>
    <xf numFmtId="49" fontId="2" fillId="0" borderId="90" xfId="0" applyNumberFormat="1" applyFont="1" applyFill="1" applyBorder="1" applyAlignment="1" applyProtection="1">
      <alignment vertical="center"/>
    </xf>
    <xf numFmtId="49" fontId="2" fillId="0" borderId="91" xfId="0" applyNumberFormat="1" applyFont="1" applyFill="1" applyBorder="1" applyAlignment="1" applyProtection="1">
      <alignment vertical="center"/>
    </xf>
    <xf numFmtId="1" fontId="21" fillId="0" borderId="9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3" xfId="0" applyNumberFormat="1" applyFont="1" applyFill="1" applyBorder="1" applyAlignment="1" applyProtection="1">
      <alignment vertical="center"/>
      <protection locked="0"/>
    </xf>
    <xf numFmtId="49" fontId="11" fillId="0" borderId="71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vertical="center"/>
    </xf>
    <xf numFmtId="49" fontId="2" fillId="0" borderId="93" xfId="0" applyNumberFormat="1" applyFont="1" applyFill="1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vertical="center"/>
      <protection locked="0"/>
    </xf>
    <xf numFmtId="49" fontId="2" fillId="0" borderId="9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99" xfId="0" applyFont="1" applyBorder="1" applyProtection="1">
      <alignment vertical="center"/>
    </xf>
    <xf numFmtId="0" fontId="1" fillId="0" borderId="100" xfId="0" applyFont="1" applyBorder="1" applyProtection="1">
      <alignment vertical="center"/>
    </xf>
    <xf numFmtId="0" fontId="1" fillId="0" borderId="101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1" fontId="2" fillId="0" borderId="51" xfId="0" applyNumberFormat="1" applyFont="1" applyFill="1" applyBorder="1" applyAlignment="1" applyProtection="1">
      <alignment vertical="center"/>
    </xf>
    <xf numFmtId="1" fontId="7" fillId="0" borderId="34" xfId="0" applyNumberFormat="1" applyFont="1" applyBorder="1" applyAlignment="1" applyProtection="1">
      <alignment vertical="center"/>
    </xf>
    <xf numFmtId="1" fontId="2" fillId="0" borderId="34" xfId="0" applyNumberFormat="1" applyFont="1" applyFill="1" applyBorder="1" applyAlignment="1" applyProtection="1">
      <alignment vertical="center"/>
    </xf>
    <xf numFmtId="1" fontId="8" fillId="4" borderId="73" xfId="0" applyNumberFormat="1" applyFont="1" applyFill="1" applyBorder="1" applyAlignment="1" applyProtection="1"/>
    <xf numFmtId="1" fontId="8" fillId="4" borderId="74" xfId="0" applyNumberFormat="1" applyFont="1" applyFill="1" applyBorder="1" applyAlignment="1" applyProtection="1"/>
    <xf numFmtId="1" fontId="8" fillId="4" borderId="75" xfId="0" applyNumberFormat="1" applyFont="1" applyFill="1" applyBorder="1" applyAlignment="1" applyProtection="1"/>
    <xf numFmtId="1" fontId="8" fillId="4" borderId="79" xfId="0" applyNumberFormat="1" applyFont="1" applyFill="1" applyBorder="1" applyAlignment="1" applyProtection="1"/>
    <xf numFmtId="1" fontId="8" fillId="4" borderId="80" xfId="0" applyNumberFormat="1" applyFont="1" applyFill="1" applyBorder="1" applyAlignment="1" applyProtection="1"/>
    <xf numFmtId="1" fontId="8" fillId="4" borderId="81" xfId="0" applyNumberFormat="1" applyFont="1" applyFill="1" applyBorder="1" applyAlignment="1" applyProtection="1"/>
    <xf numFmtId="0" fontId="4" fillId="0" borderId="97" xfId="0" applyFont="1" applyFill="1" applyBorder="1" applyAlignment="1" applyProtection="1">
      <alignment horizontal="center" vertical="center"/>
    </xf>
    <xf numFmtId="49" fontId="2" fillId="0" borderId="95" xfId="0" applyNumberFormat="1" applyFont="1" applyFill="1" applyBorder="1" applyAlignment="1" applyProtection="1">
      <alignment vertical="center"/>
    </xf>
    <xf numFmtId="49" fontId="2" fillId="0" borderId="64" xfId="0" applyNumberFormat="1" applyFont="1" applyFill="1" applyBorder="1" applyAlignment="1" applyProtection="1">
      <alignment vertical="center"/>
    </xf>
    <xf numFmtId="0" fontId="18" fillId="0" borderId="58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8" xfId="0" applyNumberFormat="1" applyFont="1" applyFill="1" applyBorder="1" applyAlignment="1" applyProtection="1">
      <alignment vertical="center"/>
      <protection locked="0"/>
    </xf>
    <xf numFmtId="1" fontId="2" fillId="0" borderId="11" xfId="0" applyNumberFormat="1" applyFont="1" applyFill="1" applyBorder="1" applyAlignment="1" applyProtection="1">
      <alignment vertical="center"/>
      <protection locked="0"/>
    </xf>
    <xf numFmtId="1" fontId="2" fillId="0" borderId="19" xfId="0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65" xfId="0" applyNumberFormat="1" applyFont="1" applyFill="1" applyBorder="1" applyAlignment="1" applyProtection="1">
      <alignment vertical="center"/>
      <protection locked="0"/>
    </xf>
    <xf numFmtId="49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95" xfId="0" applyNumberFormat="1" applyFont="1" applyFill="1" applyBorder="1" applyAlignment="1" applyProtection="1">
      <alignment vertical="center"/>
      <protection locked="0"/>
    </xf>
    <xf numFmtId="49" fontId="2" fillId="0" borderId="68" xfId="0" applyNumberFormat="1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vertical="center"/>
      <protection locked="0"/>
    </xf>
    <xf numFmtId="49" fontId="2" fillId="0" borderId="66" xfId="0" applyNumberFormat="1" applyFont="1" applyFill="1" applyBorder="1" applyAlignment="1" applyProtection="1">
      <alignment vertical="center"/>
      <protection locked="0"/>
    </xf>
    <xf numFmtId="49" fontId="2" fillId="0" borderId="67" xfId="0" applyNumberFormat="1" applyFont="1" applyFill="1" applyBorder="1" applyAlignment="1" applyProtection="1">
      <alignment vertical="center"/>
      <protection locked="0"/>
    </xf>
    <xf numFmtId="49" fontId="2" fillId="0" borderId="69" xfId="0" applyNumberFormat="1" applyFont="1" applyFill="1" applyBorder="1" applyAlignment="1" applyProtection="1">
      <alignment vertical="center"/>
      <protection locked="0"/>
    </xf>
    <xf numFmtId="1" fontId="8" fillId="5" borderId="18" xfId="0" applyNumberFormat="1" applyFont="1" applyFill="1" applyBorder="1" applyAlignment="1" applyProtection="1"/>
    <xf numFmtId="1" fontId="8" fillId="5" borderId="85" xfId="0" applyNumberFormat="1" applyFont="1" applyFill="1" applyBorder="1" applyAlignment="1" applyProtection="1"/>
    <xf numFmtId="1" fontId="8" fillId="5" borderId="86" xfId="0" applyNumberFormat="1" applyFont="1" applyFill="1" applyBorder="1" applyAlignment="1" applyProtection="1"/>
    <xf numFmtId="1" fontId="8" fillId="5" borderId="73" xfId="0" applyNumberFormat="1" applyFont="1" applyFill="1" applyBorder="1" applyAlignment="1" applyProtection="1"/>
    <xf numFmtId="1" fontId="8" fillId="5" borderId="74" xfId="0" applyNumberFormat="1" applyFont="1" applyFill="1" applyBorder="1" applyAlignment="1" applyProtection="1"/>
    <xf numFmtId="1" fontId="8" fillId="5" borderId="75" xfId="0" applyNumberFormat="1" applyFont="1" applyFill="1" applyBorder="1" applyAlignment="1" applyProtection="1"/>
    <xf numFmtId="1" fontId="8" fillId="5" borderId="76" xfId="0" applyNumberFormat="1" applyFont="1" applyFill="1" applyBorder="1" applyAlignment="1" applyProtection="1"/>
    <xf numFmtId="1" fontId="8" fillId="5" borderId="77" xfId="0" applyNumberFormat="1" applyFont="1" applyFill="1" applyBorder="1" applyAlignment="1" applyProtection="1"/>
    <xf numFmtId="1" fontId="8" fillId="5" borderId="78" xfId="0" applyNumberFormat="1" applyFont="1" applyFill="1" applyBorder="1" applyAlignment="1" applyProtection="1"/>
    <xf numFmtId="49" fontId="8" fillId="4" borderId="56" xfId="0" applyNumberFormat="1" applyFont="1" applyFill="1" applyBorder="1" applyAlignment="1" applyProtection="1">
      <alignment horizontal="center" vertical="center"/>
    </xf>
    <xf numFmtId="49" fontId="8" fillId="4" borderId="128" xfId="0" applyNumberFormat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/>
    </xf>
    <xf numFmtId="49" fontId="8" fillId="4" borderId="52" xfId="0" applyNumberFormat="1" applyFont="1" applyFill="1" applyBorder="1" applyAlignment="1" applyProtection="1">
      <alignment horizontal="center" vertical="center"/>
    </xf>
    <xf numFmtId="49" fontId="8" fillId="4" borderId="57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49" fontId="8" fillId="5" borderId="98" xfId="0" applyNumberFormat="1" applyFont="1" applyFill="1" applyBorder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" fontId="8" fillId="4" borderId="73" xfId="0" applyNumberFormat="1" applyFont="1" applyFill="1" applyBorder="1" applyAlignment="1" applyProtection="1">
      <alignment vertical="center"/>
    </xf>
    <xf numFmtId="1" fontId="8" fillId="4" borderId="74" xfId="0" applyNumberFormat="1" applyFont="1" applyFill="1" applyBorder="1" applyAlignment="1" applyProtection="1">
      <alignment vertical="center"/>
    </xf>
    <xf numFmtId="1" fontId="8" fillId="4" borderId="75" xfId="0" applyNumberFormat="1" applyFont="1" applyFill="1" applyBorder="1" applyAlignment="1" applyProtection="1">
      <alignment vertical="center"/>
    </xf>
    <xf numFmtId="1" fontId="8" fillId="4" borderId="79" xfId="0" applyNumberFormat="1" applyFont="1" applyFill="1" applyBorder="1" applyAlignment="1" applyProtection="1">
      <alignment vertical="center"/>
    </xf>
    <xf numFmtId="1" fontId="8" fillId="4" borderId="80" xfId="0" applyNumberFormat="1" applyFont="1" applyFill="1" applyBorder="1" applyAlignment="1" applyProtection="1">
      <alignment vertical="center"/>
    </xf>
    <xf numFmtId="1" fontId="8" fillId="4" borderId="81" xfId="0" applyNumberFormat="1" applyFont="1" applyFill="1" applyBorder="1" applyAlignment="1" applyProtection="1">
      <alignment vertical="center"/>
    </xf>
    <xf numFmtId="1" fontId="8" fillId="4" borderId="82" xfId="0" applyNumberFormat="1" applyFont="1" applyFill="1" applyBorder="1" applyAlignment="1" applyProtection="1">
      <alignment vertical="center"/>
    </xf>
    <xf numFmtId="1" fontId="8" fillId="4" borderId="83" xfId="0" applyNumberFormat="1" applyFont="1" applyFill="1" applyBorder="1" applyAlignment="1" applyProtection="1">
      <alignment vertical="center"/>
    </xf>
    <xf numFmtId="1" fontId="8" fillId="4" borderId="84" xfId="0" applyNumberFormat="1" applyFont="1" applyFill="1" applyBorder="1" applyAlignment="1" applyProtection="1">
      <alignment vertical="center"/>
    </xf>
    <xf numFmtId="1" fontId="8" fillId="4" borderId="18" xfId="0" applyNumberFormat="1" applyFont="1" applyFill="1" applyBorder="1" applyAlignment="1" applyProtection="1">
      <alignment vertical="center"/>
    </xf>
    <xf numFmtId="1" fontId="8" fillId="4" borderId="85" xfId="0" applyNumberFormat="1" applyFont="1" applyFill="1" applyBorder="1" applyAlignment="1" applyProtection="1">
      <alignment vertical="center"/>
    </xf>
    <xf numFmtId="1" fontId="8" fillId="4" borderId="86" xfId="0" applyNumberFormat="1" applyFont="1" applyFill="1" applyBorder="1" applyAlignment="1" applyProtection="1">
      <alignment vertical="center"/>
    </xf>
    <xf numFmtId="1" fontId="8" fillId="4" borderId="76" xfId="0" applyNumberFormat="1" applyFont="1" applyFill="1" applyBorder="1" applyAlignment="1" applyProtection="1">
      <alignment vertical="center"/>
    </xf>
    <xf numFmtId="1" fontId="8" fillId="4" borderId="77" xfId="0" applyNumberFormat="1" applyFont="1" applyFill="1" applyBorder="1" applyAlignment="1" applyProtection="1">
      <alignment vertical="center"/>
    </xf>
    <xf numFmtId="1" fontId="8" fillId="4" borderId="78" xfId="0" applyNumberFormat="1" applyFont="1" applyFill="1" applyBorder="1" applyAlignment="1" applyProtection="1">
      <alignment vertical="center"/>
    </xf>
    <xf numFmtId="49" fontId="8" fillId="5" borderId="128" xfId="0" applyNumberFormat="1" applyFont="1" applyFill="1" applyBorder="1" applyAlignment="1" applyProtection="1">
      <alignment horizontal="center" vertical="center"/>
    </xf>
    <xf numFmtId="49" fontId="8" fillId="5" borderId="129" xfId="0" applyNumberFormat="1" applyFont="1" applyFill="1" applyBorder="1" applyAlignment="1" applyProtection="1">
      <alignment horizontal="center" vertical="center"/>
    </xf>
    <xf numFmtId="1" fontId="8" fillId="5" borderId="18" xfId="0" applyNumberFormat="1" applyFont="1" applyFill="1" applyBorder="1" applyAlignment="1" applyProtection="1">
      <alignment vertical="center"/>
    </xf>
    <xf numFmtId="1" fontId="8" fillId="5" borderId="85" xfId="0" applyNumberFormat="1" applyFont="1" applyFill="1" applyBorder="1" applyAlignment="1" applyProtection="1">
      <alignment vertical="center"/>
    </xf>
    <xf numFmtId="1" fontId="8" fillId="5" borderId="86" xfId="0" applyNumberFormat="1" applyFont="1" applyFill="1" applyBorder="1" applyAlignment="1" applyProtection="1">
      <alignment vertical="center"/>
    </xf>
    <xf numFmtId="1" fontId="8" fillId="5" borderId="76" xfId="0" applyNumberFormat="1" applyFont="1" applyFill="1" applyBorder="1" applyAlignment="1" applyProtection="1">
      <alignment vertical="center"/>
    </xf>
    <xf numFmtId="1" fontId="8" fillId="5" borderId="77" xfId="0" applyNumberFormat="1" applyFont="1" applyFill="1" applyBorder="1" applyAlignment="1" applyProtection="1">
      <alignment vertical="center"/>
    </xf>
    <xf numFmtId="1" fontId="8" fillId="5" borderId="78" xfId="0" applyNumberFormat="1" applyFont="1" applyFill="1" applyBorder="1" applyAlignment="1" applyProtection="1">
      <alignment vertical="center"/>
    </xf>
    <xf numFmtId="49" fontId="8" fillId="5" borderId="122" xfId="0" applyNumberFormat="1" applyFont="1" applyFill="1" applyBorder="1" applyAlignment="1" applyProtection="1">
      <alignment horizontal="center" vertical="center"/>
    </xf>
    <xf numFmtId="49" fontId="8" fillId="5" borderId="114" xfId="0" applyNumberFormat="1" applyFont="1" applyFill="1" applyBorder="1" applyAlignment="1" applyProtection="1">
      <alignment horizontal="center" vertical="center"/>
    </xf>
    <xf numFmtId="1" fontId="8" fillId="5" borderId="79" xfId="0" applyNumberFormat="1" applyFont="1" applyFill="1" applyBorder="1" applyAlignment="1" applyProtection="1">
      <alignment vertical="center"/>
    </xf>
    <xf numFmtId="1" fontId="8" fillId="5" borderId="80" xfId="0" applyNumberFormat="1" applyFont="1" applyFill="1" applyBorder="1" applyAlignment="1" applyProtection="1">
      <alignment vertical="center"/>
    </xf>
    <xf numFmtId="1" fontId="8" fillId="5" borderId="81" xfId="0" applyNumberFormat="1" applyFont="1" applyFill="1" applyBorder="1" applyAlignment="1" applyProtection="1">
      <alignment vertical="center"/>
    </xf>
    <xf numFmtId="1" fontId="8" fillId="5" borderId="73" xfId="0" applyNumberFormat="1" applyFont="1" applyFill="1" applyBorder="1" applyAlignment="1" applyProtection="1">
      <alignment vertical="center"/>
    </xf>
    <xf numFmtId="1" fontId="8" fillId="5" borderId="74" xfId="0" applyNumberFormat="1" applyFont="1" applyFill="1" applyBorder="1" applyAlignment="1" applyProtection="1">
      <alignment vertical="center"/>
    </xf>
    <xf numFmtId="1" fontId="8" fillId="5" borderId="75" xfId="0" applyNumberFormat="1" applyFont="1" applyFill="1" applyBorder="1" applyAlignment="1" applyProtection="1">
      <alignment vertical="center"/>
    </xf>
    <xf numFmtId="0" fontId="4" fillId="0" borderId="102" xfId="0" applyFont="1" applyFill="1" applyBorder="1" applyAlignment="1" applyProtection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</xf>
    <xf numFmtId="0" fontId="6" fillId="0" borderId="108" xfId="0" applyFont="1" applyFill="1" applyBorder="1" applyAlignment="1" applyProtection="1">
      <alignment horizontal="center" vertical="center" wrapText="1"/>
    </xf>
    <xf numFmtId="0" fontId="6" fillId="0" borderId="109" xfId="0" applyFont="1" applyFill="1" applyBorder="1" applyAlignment="1" applyProtection="1">
      <alignment horizontal="center" vertical="center" wrapText="1"/>
    </xf>
    <xf numFmtId="0" fontId="6" fillId="0" borderId="110" xfId="0" applyFont="1" applyFill="1" applyBorder="1" applyAlignment="1" applyProtection="1">
      <alignment horizontal="center" vertical="center" wrapText="1"/>
    </xf>
    <xf numFmtId="0" fontId="6" fillId="0" borderId="1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2" xfId="0" applyFont="1" applyFill="1" applyBorder="1" applyAlignment="1" applyProtection="1">
      <alignment horizontal="center" vertical="center" wrapText="1"/>
    </xf>
    <xf numFmtId="0" fontId="18" fillId="0" borderId="123" xfId="0" applyFont="1" applyFill="1" applyBorder="1" applyAlignment="1" applyProtection="1">
      <alignment horizontal="center" vertical="center"/>
    </xf>
    <xf numFmtId="0" fontId="18" fillId="0" borderId="124" xfId="0" applyFont="1" applyFill="1" applyBorder="1" applyAlignment="1" applyProtection="1">
      <alignment horizontal="center" vertical="center"/>
    </xf>
    <xf numFmtId="1" fontId="8" fillId="5" borderId="105" xfId="0" applyNumberFormat="1" applyFont="1" applyFill="1" applyBorder="1" applyAlignment="1" applyProtection="1">
      <alignment horizontal="left" vertical="center"/>
    </xf>
    <xf numFmtId="1" fontId="8" fillId="5" borderId="107" xfId="0" applyNumberFormat="1" applyFont="1" applyFill="1" applyBorder="1" applyAlignment="1" applyProtection="1">
      <alignment horizontal="left" vertical="center"/>
    </xf>
    <xf numFmtId="0" fontId="18" fillId="0" borderId="125" xfId="0" applyFont="1" applyFill="1" applyBorder="1" applyAlignment="1" applyProtection="1">
      <alignment horizontal="center" vertical="center"/>
    </xf>
    <xf numFmtId="0" fontId="18" fillId="0" borderId="126" xfId="0" applyFont="1" applyFill="1" applyBorder="1" applyAlignment="1" applyProtection="1">
      <alignment horizontal="center" vertical="center"/>
    </xf>
    <xf numFmtId="0" fontId="18" fillId="0" borderId="127" xfId="0" applyFont="1" applyFill="1" applyBorder="1" applyAlignment="1" applyProtection="1">
      <alignment horizontal="center" vertical="center"/>
    </xf>
    <xf numFmtId="49" fontId="8" fillId="5" borderId="121" xfId="0" applyNumberFormat="1" applyFont="1" applyFill="1" applyBorder="1" applyAlignment="1" applyProtection="1">
      <alignment horizontal="center" vertical="center"/>
    </xf>
    <xf numFmtId="49" fontId="8" fillId="5" borderId="119" xfId="0" applyNumberFormat="1" applyFont="1" applyFill="1" applyBorder="1" applyAlignment="1" applyProtection="1">
      <alignment horizontal="center" vertical="center"/>
    </xf>
    <xf numFmtId="1" fontId="8" fillId="4" borderId="105" xfId="0" applyNumberFormat="1" applyFont="1" applyFill="1" applyBorder="1" applyAlignment="1" applyProtection="1">
      <alignment vertical="center"/>
    </xf>
    <xf numFmtId="1" fontId="8" fillId="4" borderId="106" xfId="0" applyNumberFormat="1" applyFont="1" applyFill="1" applyBorder="1" applyAlignment="1" applyProtection="1">
      <alignment vertical="center"/>
    </xf>
    <xf numFmtId="1" fontId="8" fillId="4" borderId="107" xfId="0" applyNumberFormat="1" applyFont="1" applyFill="1" applyBorder="1" applyAlignment="1" applyProtection="1">
      <alignment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120" xfId="0" applyNumberFormat="1" applyFont="1" applyFill="1" applyBorder="1" applyAlignment="1" applyProtection="1">
      <alignment horizontal="center" vertical="center"/>
      <protection locked="0"/>
    </xf>
    <xf numFmtId="0" fontId="4" fillId="0" borderId="1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115" xfId="0" applyNumberFormat="1" applyFont="1" applyFill="1" applyBorder="1" applyAlignment="1" applyProtection="1">
      <alignment horizontal="center" vertical="center"/>
      <protection locked="0"/>
    </xf>
    <xf numFmtId="0" fontId="11" fillId="0" borderId="116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2" fillId="0" borderId="82" xfId="0" applyNumberFormat="1" applyFont="1" applyFill="1" applyBorder="1" applyAlignment="1" applyProtection="1">
      <alignment horizontal="center" vertical="center"/>
      <protection locked="0"/>
    </xf>
    <xf numFmtId="0" fontId="2" fillId="0" borderId="117" xfId="0" applyNumberFormat="1" applyFont="1" applyFill="1" applyBorder="1" applyAlignment="1" applyProtection="1">
      <alignment horizontal="center" vertical="center"/>
      <protection locked="0"/>
    </xf>
    <xf numFmtId="0" fontId="18" fillId="0" borderId="102" xfId="0" applyFont="1" applyFill="1" applyBorder="1" applyAlignment="1" applyProtection="1">
      <alignment horizontal="center" vertical="center"/>
    </xf>
    <xf numFmtId="0" fontId="18" fillId="0" borderId="103" xfId="0" applyFont="1" applyFill="1" applyBorder="1" applyAlignment="1" applyProtection="1">
      <alignment horizontal="center" vertical="center"/>
    </xf>
    <xf numFmtId="0" fontId="18" fillId="0" borderId="104" xfId="0" applyFont="1" applyFill="1" applyBorder="1" applyAlignment="1" applyProtection="1">
      <alignment horizontal="center" vertical="center"/>
    </xf>
    <xf numFmtId="49" fontId="8" fillId="5" borderId="131" xfId="0" applyNumberFormat="1" applyFont="1" applyFill="1" applyBorder="1" applyAlignment="1" applyProtection="1">
      <alignment horizontal="center" vertical="center"/>
    </xf>
    <xf numFmtId="49" fontId="8" fillId="5" borderId="132" xfId="0" applyNumberFormat="1" applyFont="1" applyFill="1" applyBorder="1" applyAlignment="1" applyProtection="1">
      <alignment horizontal="center" vertical="center"/>
    </xf>
    <xf numFmtId="1" fontId="8" fillId="5" borderId="82" xfId="0" applyNumberFormat="1" applyFont="1" applyFill="1" applyBorder="1" applyAlignment="1" applyProtection="1">
      <alignment vertical="center"/>
    </xf>
    <xf numFmtId="1" fontId="8" fillId="5" borderId="83" xfId="0" applyNumberFormat="1" applyFont="1" applyFill="1" applyBorder="1" applyAlignment="1" applyProtection="1">
      <alignment vertical="center"/>
    </xf>
    <xf numFmtId="1" fontId="8" fillId="5" borderId="84" xfId="0" applyNumberFormat="1" applyFont="1" applyFill="1" applyBorder="1" applyAlignment="1" applyProtection="1">
      <alignment vertical="center"/>
    </xf>
    <xf numFmtId="49" fontId="8" fillId="5" borderId="133" xfId="0" applyNumberFormat="1" applyFont="1" applyFill="1" applyBorder="1" applyAlignment="1" applyProtection="1">
      <alignment horizontal="center" vertical="center"/>
    </xf>
    <xf numFmtId="49" fontId="8" fillId="5" borderId="89" xfId="0" applyNumberFormat="1" applyFont="1" applyFill="1" applyBorder="1" applyAlignment="1" applyProtection="1">
      <alignment horizontal="center" vertical="center"/>
    </xf>
    <xf numFmtId="49" fontId="8" fillId="5" borderId="98" xfId="0" applyNumberFormat="1" applyFont="1" applyFill="1" applyBorder="1" applyAlignment="1" applyProtection="1">
      <alignment horizontal="center" vertical="center"/>
    </xf>
    <xf numFmtId="49" fontId="8" fillId="5" borderId="130" xfId="0" applyNumberFormat="1" applyFont="1" applyFill="1" applyBorder="1" applyAlignment="1" applyProtection="1">
      <alignment horizontal="center" vertical="center"/>
    </xf>
    <xf numFmtId="1" fontId="8" fillId="5" borderId="105" xfId="0" applyNumberFormat="1" applyFont="1" applyFill="1" applyBorder="1" applyAlignment="1" applyProtection="1">
      <alignment vertical="center"/>
    </xf>
    <xf numFmtId="1" fontId="8" fillId="5" borderId="106" xfId="0" applyNumberFormat="1" applyFont="1" applyFill="1" applyBorder="1" applyAlignment="1" applyProtection="1">
      <alignment vertical="center"/>
    </xf>
    <xf numFmtId="1" fontId="8" fillId="5" borderId="107" xfId="0" applyNumberFormat="1" applyFont="1" applyFill="1" applyBorder="1" applyAlignment="1" applyProtection="1">
      <alignment vertical="center"/>
    </xf>
    <xf numFmtId="0" fontId="18" fillId="4" borderId="134" xfId="0" applyFont="1" applyFill="1" applyBorder="1" applyAlignment="1" applyProtection="1">
      <alignment horizontal="center" vertical="center"/>
    </xf>
    <xf numFmtId="0" fontId="18" fillId="4" borderId="135" xfId="0" applyFont="1" applyFill="1" applyBorder="1" applyAlignment="1" applyProtection="1">
      <alignment horizontal="center" vertical="center"/>
    </xf>
    <xf numFmtId="0" fontId="18" fillId="4" borderId="13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32"/>
  <sheetViews>
    <sheetView showFormulas="1" zoomScale="75" workbookViewId="0">
      <selection activeCell="B30" sqref="B30"/>
    </sheetView>
  </sheetViews>
  <sheetFormatPr defaultColWidth="9" defaultRowHeight="17.25" x14ac:dyDescent="0.15"/>
  <cols>
    <col min="1" max="1" width="7.125" style="57" customWidth="1"/>
    <col min="2" max="2" width="9.875" style="57" customWidth="1"/>
    <col min="3" max="3" width="1.375" style="57" customWidth="1"/>
    <col min="4" max="16384" width="9" style="57"/>
  </cols>
  <sheetData>
    <row r="1" spans="1:2" ht="18" thickBot="1" x14ac:dyDescent="0.2"/>
    <row r="2" spans="1:2" x14ac:dyDescent="0.15">
      <c r="A2" s="58" t="s">
        <v>18</v>
      </c>
      <c r="B2" s="59" t="s">
        <v>13</v>
      </c>
    </row>
    <row r="3" spans="1:2" x14ac:dyDescent="0.2">
      <c r="A3" s="16" t="s">
        <v>26</v>
      </c>
      <c r="B3" s="17" t="s">
        <v>0</v>
      </c>
    </row>
    <row r="4" spans="1:2" x14ac:dyDescent="0.2">
      <c r="A4" s="16" t="s">
        <v>19</v>
      </c>
      <c r="B4" s="17" t="s">
        <v>20</v>
      </c>
    </row>
    <row r="5" spans="1:2" x14ac:dyDescent="0.2">
      <c r="A5" s="16" t="s">
        <v>21</v>
      </c>
      <c r="B5" s="17" t="s">
        <v>22</v>
      </c>
    </row>
    <row r="6" spans="1:2" x14ac:dyDescent="0.2">
      <c r="A6" s="16" t="s">
        <v>23</v>
      </c>
      <c r="B6" s="17" t="s">
        <v>2</v>
      </c>
    </row>
    <row r="7" spans="1:2" x14ac:dyDescent="0.2">
      <c r="A7" s="30" t="s">
        <v>24</v>
      </c>
      <c r="B7" s="31" t="s">
        <v>1</v>
      </c>
    </row>
    <row r="8" spans="1:2" ht="18" thickBot="1" x14ac:dyDescent="0.25">
      <c r="A8" s="32" t="s">
        <v>25</v>
      </c>
      <c r="B8" s="33" t="s">
        <v>17</v>
      </c>
    </row>
    <row r="11" spans="1:2" ht="18" thickBot="1" x14ac:dyDescent="0.25">
      <c r="A11" s="60"/>
      <c r="B11" s="61"/>
    </row>
    <row r="12" spans="1:2" x14ac:dyDescent="0.15">
      <c r="A12" s="58" t="s">
        <v>27</v>
      </c>
      <c r="B12" s="59" t="s">
        <v>13</v>
      </c>
    </row>
    <row r="13" spans="1:2" x14ac:dyDescent="0.2">
      <c r="A13" s="72" t="s">
        <v>28</v>
      </c>
      <c r="B13" s="73" t="s">
        <v>0</v>
      </c>
    </row>
    <row r="14" spans="1:2" x14ac:dyDescent="0.2">
      <c r="A14" s="72" t="s">
        <v>29</v>
      </c>
      <c r="B14" s="73" t="s">
        <v>30</v>
      </c>
    </row>
    <row r="15" spans="1:2" x14ac:dyDescent="0.2">
      <c r="A15" s="72" t="s">
        <v>31</v>
      </c>
      <c r="B15" s="73" t="s">
        <v>32</v>
      </c>
    </row>
    <row r="16" spans="1:2" x14ac:dyDescent="0.2">
      <c r="A16" s="72" t="s">
        <v>33</v>
      </c>
      <c r="B16" s="73" t="s">
        <v>2</v>
      </c>
    </row>
    <row r="17" spans="1:2" x14ac:dyDescent="0.2">
      <c r="A17" s="74" t="s">
        <v>34</v>
      </c>
      <c r="B17" s="75" t="s">
        <v>1</v>
      </c>
    </row>
    <row r="18" spans="1:2" ht="18" thickBot="1" x14ac:dyDescent="0.25">
      <c r="A18" s="76" t="s">
        <v>35</v>
      </c>
      <c r="B18" s="77" t="s">
        <v>17</v>
      </c>
    </row>
    <row r="19" spans="1:2" x14ac:dyDescent="0.2">
      <c r="A19" s="61"/>
      <c r="B19" s="61"/>
    </row>
    <row r="20" spans="1:2" x14ac:dyDescent="0.2">
      <c r="A20" s="61"/>
      <c r="B20" s="61"/>
    </row>
    <row r="21" spans="1:2" x14ac:dyDescent="0.2">
      <c r="A21" s="61"/>
      <c r="B21" s="61"/>
    </row>
    <row r="22" spans="1:2" x14ac:dyDescent="0.2">
      <c r="A22" s="61"/>
      <c r="B22" s="61"/>
    </row>
    <row r="23" spans="1:2" x14ac:dyDescent="0.2">
      <c r="A23" s="61"/>
      <c r="B23" s="61"/>
    </row>
    <row r="24" spans="1:2" x14ac:dyDescent="0.2">
      <c r="A24" s="61"/>
      <c r="B24" s="61"/>
    </row>
    <row r="25" spans="1:2" x14ac:dyDescent="0.2">
      <c r="A25" s="61"/>
      <c r="B25" s="61"/>
    </row>
    <row r="26" spans="1:2" x14ac:dyDescent="0.2">
      <c r="A26" s="60"/>
      <c r="B26" s="61"/>
    </row>
    <row r="27" spans="1:2" x14ac:dyDescent="0.2">
      <c r="A27" s="61"/>
      <c r="B27" s="61"/>
    </row>
    <row r="28" spans="1:2" x14ac:dyDescent="0.2">
      <c r="A28" s="60"/>
      <c r="B28" s="61"/>
    </row>
    <row r="29" spans="1:2" x14ac:dyDescent="0.2">
      <c r="A29" s="61"/>
      <c r="B29" s="61"/>
    </row>
    <row r="30" spans="1:2" x14ac:dyDescent="0.2">
      <c r="A30" s="60"/>
      <c r="B30" s="61"/>
    </row>
    <row r="31" spans="1:2" x14ac:dyDescent="0.2">
      <c r="A31" s="60"/>
      <c r="B31" s="61"/>
    </row>
    <row r="33" spans="1:2" x14ac:dyDescent="0.2">
      <c r="A33" s="61"/>
      <c r="B33" s="61"/>
    </row>
    <row r="34" spans="1:2" x14ac:dyDescent="0.2">
      <c r="A34" s="61"/>
      <c r="B34" s="61"/>
    </row>
    <row r="35" spans="1:2" x14ac:dyDescent="0.2">
      <c r="A35" s="60"/>
      <c r="B35" s="61"/>
    </row>
    <row r="36" spans="1:2" x14ac:dyDescent="0.2">
      <c r="A36" s="61"/>
      <c r="B36" s="61"/>
    </row>
    <row r="37" spans="1:2" x14ac:dyDescent="0.2">
      <c r="A37" s="61"/>
      <c r="B37" s="61"/>
    </row>
    <row r="38" spans="1:2" x14ac:dyDescent="0.2">
      <c r="A38" s="61"/>
      <c r="B38" s="61"/>
    </row>
    <row r="39" spans="1:2" x14ac:dyDescent="0.2">
      <c r="A39" s="60"/>
      <c r="B39" s="61"/>
    </row>
    <row r="40" spans="1:2" x14ac:dyDescent="0.2">
      <c r="A40" s="60"/>
      <c r="B40" s="61"/>
    </row>
    <row r="41" spans="1:2" x14ac:dyDescent="0.2">
      <c r="A41" s="61"/>
      <c r="B41" s="61"/>
    </row>
    <row r="42" spans="1:2" x14ac:dyDescent="0.2">
      <c r="A42" s="61"/>
      <c r="B42" s="61"/>
    </row>
    <row r="43" spans="1:2" x14ac:dyDescent="0.2">
      <c r="A43" s="61"/>
      <c r="B43" s="61"/>
    </row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6" ht="17.25" customHeight="1" x14ac:dyDescent="0.15"/>
    <row r="127" ht="17.25" customHeight="1" x14ac:dyDescent="0.15"/>
    <row r="128" ht="17.25" customHeight="1" x14ac:dyDescent="0.15"/>
    <row r="130" ht="17.25" customHeight="1" x14ac:dyDescent="0.15"/>
    <row r="131" ht="17.25" customHeight="1" x14ac:dyDescent="0.15"/>
    <row r="132" ht="17.25" customHeight="1" x14ac:dyDescent="0.15"/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"/>
  <sheetViews>
    <sheetView zoomScale="75" zoomScaleNormal="75" workbookViewId="0">
      <selection activeCell="Q1" sqref="Q1:R1"/>
    </sheetView>
  </sheetViews>
  <sheetFormatPr defaultColWidth="22.125" defaultRowHeight="17.25" x14ac:dyDescent="0.2"/>
  <cols>
    <col min="1" max="1" width="4.375" style="105" customWidth="1"/>
    <col min="2" max="2" width="10.875" style="105" customWidth="1"/>
    <col min="3" max="3" width="12.625" style="105" customWidth="1"/>
    <col min="4" max="4" width="15.5" style="105" customWidth="1"/>
    <col min="5" max="5" width="14.625" style="105" customWidth="1"/>
    <col min="6" max="6" width="4" style="105" customWidth="1"/>
    <col min="7" max="7" width="3.625" style="106" customWidth="1"/>
    <col min="8" max="8" width="5.875" style="105" customWidth="1"/>
    <col min="9" max="9" width="4.875" style="105" customWidth="1"/>
    <col min="10" max="10" width="4.75" style="105" customWidth="1"/>
    <col min="11" max="11" width="7.5" style="105" customWidth="1"/>
    <col min="12" max="12" width="19.375" style="107" customWidth="1"/>
    <col min="13" max="13" width="3.875" style="107" customWidth="1"/>
    <col min="14" max="15" width="4" style="107" customWidth="1"/>
    <col min="16" max="16" width="10.125" style="107" customWidth="1"/>
    <col min="17" max="17" width="8.625" style="107" customWidth="1"/>
    <col min="18" max="18" width="18.875" style="107" customWidth="1"/>
    <col min="19" max="21" width="3.75" style="107" customWidth="1"/>
    <col min="22" max="22" width="10.5" style="107" customWidth="1"/>
    <col min="23" max="23" width="1.125" style="107" customWidth="1"/>
    <col min="24" max="24" width="9.625" style="105" customWidth="1"/>
    <col min="25" max="25" width="7.75" style="107" customWidth="1"/>
    <col min="26" max="26" width="14.5" style="105" customWidth="1"/>
    <col min="27" max="27" width="13.625" style="105" hidden="1" customWidth="1"/>
    <col min="28" max="29" width="2.75" style="105" hidden="1" customWidth="1"/>
    <col min="30" max="31" width="5.875" style="105" customWidth="1"/>
    <col min="32" max="55" width="4.75" style="105" customWidth="1"/>
    <col min="56" max="16384" width="22.125" style="105"/>
  </cols>
  <sheetData>
    <row r="1" spans="1:22" s="93" customFormat="1" ht="24" x14ac:dyDescent="0.25">
      <c r="A1" s="108" t="s">
        <v>151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Q1" s="237">
        <v>44098</v>
      </c>
      <c r="R1" s="237"/>
      <c r="S1" s="94"/>
      <c r="T1" s="94"/>
      <c r="U1" s="94"/>
      <c r="V1" s="95"/>
    </row>
    <row r="2" spans="1:22" s="96" customFormat="1" ht="14.25" customHeight="1" x14ac:dyDescent="0.15">
      <c r="B2" s="93"/>
      <c r="C2" s="97"/>
      <c r="D2" s="97"/>
      <c r="E2" s="97"/>
      <c r="F2" s="97"/>
      <c r="G2" s="97"/>
      <c r="H2" s="97"/>
      <c r="I2" s="93"/>
      <c r="J2" s="97"/>
      <c r="K2" s="97"/>
      <c r="L2" s="97"/>
    </row>
    <row r="3" spans="1:22" s="96" customFormat="1" ht="22.5" customHeight="1" x14ac:dyDescent="0.15">
      <c r="A3" s="97" t="s">
        <v>93</v>
      </c>
      <c r="B3" s="93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2" s="96" customFormat="1" ht="25.5" customHeight="1" x14ac:dyDescent="0.15">
      <c r="A4" s="97" t="s">
        <v>86</v>
      </c>
      <c r="B4" s="93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22" s="96" customFormat="1" ht="25.5" customHeight="1" x14ac:dyDescent="0.15">
      <c r="A5" s="97" t="s">
        <v>149</v>
      </c>
      <c r="B5" s="93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22" s="96" customFormat="1" ht="25.5" customHeight="1" x14ac:dyDescent="0.15">
      <c r="A6" s="97" t="s">
        <v>152</v>
      </c>
      <c r="B6" s="93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22" s="96" customFormat="1" ht="22.5" customHeight="1" x14ac:dyDescent="0.15">
      <c r="A7" s="97" t="s">
        <v>153</v>
      </c>
      <c r="B7" s="93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22" s="96" customFormat="1" ht="22.5" customHeight="1" x14ac:dyDescent="0.15">
      <c r="A8" s="97" t="s">
        <v>147</v>
      </c>
      <c r="B8" s="93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22" s="96" customFormat="1" ht="22.5" customHeight="1" x14ac:dyDescent="0.1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22" s="96" customFormat="1" ht="23.25" hidden="1" customHeight="1" x14ac:dyDescent="0.15">
      <c r="A10" s="97" t="s">
        <v>52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22" s="96" customFormat="1" ht="21.75" customHeight="1" x14ac:dyDescent="0.15">
      <c r="A11" s="97" t="s">
        <v>90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22" s="96" customFormat="1" ht="26.25" customHeight="1" x14ac:dyDescent="0.15">
      <c r="A12" s="97" t="s">
        <v>87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22" s="96" customFormat="1" ht="21" customHeight="1" x14ac:dyDescent="0.15">
      <c r="A13" s="97" t="s">
        <v>178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22" s="96" customFormat="1" ht="21" customHeight="1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22" s="96" customFormat="1" ht="21" customHeight="1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22" s="96" customFormat="1" ht="21" customHeight="1" x14ac:dyDescent="0.15">
      <c r="A16" s="101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3" s="96" customFormat="1" ht="6.75" customHeight="1" thickBot="1" x14ac:dyDescent="0.2">
      <c r="A17" s="101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3" s="96" customFormat="1" ht="21" customHeight="1" x14ac:dyDescent="0.15">
      <c r="A18" s="101"/>
      <c r="B18" s="102" t="s">
        <v>88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87"/>
    </row>
    <row r="19" spans="1:13" s="96" customFormat="1" ht="21" customHeight="1" x14ac:dyDescent="0.15">
      <c r="A19" s="101"/>
      <c r="B19" s="103" t="s">
        <v>50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88"/>
    </row>
    <row r="20" spans="1:13" s="96" customFormat="1" ht="21" customHeight="1" x14ac:dyDescent="0.15">
      <c r="A20" s="101"/>
      <c r="B20" s="103"/>
      <c r="C20" s="99" t="s">
        <v>57</v>
      </c>
      <c r="D20" s="99"/>
      <c r="E20" s="99"/>
      <c r="F20" s="99"/>
      <c r="G20" s="99"/>
      <c r="H20" s="99"/>
      <c r="I20" s="99"/>
      <c r="J20" s="99"/>
      <c r="K20" s="99"/>
      <c r="L20" s="99"/>
      <c r="M20" s="188"/>
    </row>
    <row r="21" spans="1:13" s="96" customFormat="1" ht="21" customHeight="1" x14ac:dyDescent="0.15">
      <c r="A21" s="101"/>
      <c r="B21" s="103"/>
      <c r="C21" s="99" t="s">
        <v>51</v>
      </c>
      <c r="D21" s="99"/>
      <c r="E21" s="99"/>
      <c r="F21" s="99"/>
      <c r="G21" s="99"/>
      <c r="H21" s="99"/>
      <c r="I21" s="99"/>
      <c r="J21" s="99"/>
      <c r="K21" s="99"/>
      <c r="L21" s="99"/>
      <c r="M21" s="188"/>
    </row>
    <row r="22" spans="1:13" s="96" customFormat="1" ht="21" customHeight="1" x14ac:dyDescent="0.15">
      <c r="A22" s="101"/>
      <c r="B22" s="103"/>
      <c r="C22" s="99"/>
      <c r="D22" s="191" t="s">
        <v>59</v>
      </c>
      <c r="E22" s="99"/>
      <c r="F22" s="99"/>
      <c r="G22" s="99"/>
      <c r="H22" s="99"/>
      <c r="I22" s="99"/>
      <c r="J22" s="99"/>
      <c r="K22" s="99"/>
      <c r="L22" s="99"/>
      <c r="M22" s="188"/>
    </row>
    <row r="23" spans="1:13" s="96" customFormat="1" ht="21" customHeight="1" x14ac:dyDescent="0.15">
      <c r="A23" s="101"/>
      <c r="B23" s="103" t="s">
        <v>94</v>
      </c>
      <c r="C23" s="190"/>
      <c r="D23" s="190"/>
      <c r="E23" s="190"/>
      <c r="F23" s="190"/>
      <c r="G23" s="190"/>
      <c r="H23" s="190"/>
      <c r="I23" s="99"/>
      <c r="J23" s="99"/>
      <c r="K23" s="99"/>
      <c r="L23" s="99"/>
      <c r="M23" s="188"/>
    </row>
    <row r="24" spans="1:13" s="96" customFormat="1" ht="21" customHeight="1" x14ac:dyDescent="0.15">
      <c r="A24" s="101"/>
      <c r="B24" s="103" t="s">
        <v>50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88"/>
    </row>
    <row r="25" spans="1:13" s="96" customFormat="1" ht="21" customHeight="1" thickBot="1" x14ac:dyDescent="0.2">
      <c r="A25" s="101"/>
      <c r="B25" s="104"/>
      <c r="C25" s="100" t="s">
        <v>89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89"/>
    </row>
    <row r="26" spans="1:13" s="96" customFormat="1" ht="21" customHeight="1" x14ac:dyDescent="0.15">
      <c r="A26" s="10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</sheetData>
  <sheetProtection sheet="1" objects="1" scenarios="1"/>
  <mergeCells count="1">
    <mergeCell ref="Q1:R1"/>
  </mergeCells>
  <phoneticPr fontId="3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  <pageSetUpPr fitToPage="1"/>
  </sheetPr>
  <dimension ref="A1:Q132"/>
  <sheetViews>
    <sheetView tabSelected="1" topLeftCell="A28" zoomScale="75" zoomScaleNormal="75" zoomScaleSheetLayoutView="75" workbookViewId="0">
      <selection activeCell="N40" sqref="N40"/>
    </sheetView>
  </sheetViews>
  <sheetFormatPr defaultColWidth="22.125" defaultRowHeight="14.25" x14ac:dyDescent="0.15"/>
  <cols>
    <col min="1" max="1" width="3.25" style="3" customWidth="1"/>
    <col min="2" max="2" width="15" style="3" customWidth="1"/>
    <col min="3" max="3" width="19.5" style="3" customWidth="1"/>
    <col min="4" max="4" width="2.625" style="54" customWidth="1"/>
    <col min="5" max="5" width="22.125" style="55" customWidth="1"/>
    <col min="6" max="6" width="22.25" style="3" customWidth="1"/>
    <col min="7" max="7" width="5.625" style="3" customWidth="1"/>
    <col min="8" max="8" width="3.25" style="56" customWidth="1"/>
    <col min="9" max="9" width="9" style="54" customWidth="1"/>
    <col min="10" max="10" width="23" style="64" customWidth="1"/>
    <col min="11" max="11" width="11.125" style="54" customWidth="1"/>
    <col min="12" max="12" width="10.5" style="54" customWidth="1"/>
    <col min="13" max="13" width="23.125" style="54" customWidth="1"/>
    <col min="14" max="14" width="13" style="54" customWidth="1"/>
    <col min="15" max="15" width="7.5" style="54" customWidth="1"/>
    <col min="16" max="16" width="23.875" style="3" customWidth="1"/>
    <col min="17" max="17" width="9.375" style="3" customWidth="1"/>
    <col min="18" max="62" width="6.5" style="3" customWidth="1"/>
    <col min="63" max="16384" width="22.125" style="3"/>
  </cols>
  <sheetData>
    <row r="1" spans="1:16" ht="25.5" customHeight="1" x14ac:dyDescent="0.15">
      <c r="A1" s="290" t="s">
        <v>46</v>
      </c>
      <c r="B1" s="291"/>
      <c r="C1" s="291"/>
      <c r="D1" s="292"/>
      <c r="E1" s="293"/>
      <c r="F1" s="294"/>
      <c r="G1" s="92"/>
      <c r="H1" s="92"/>
      <c r="I1" s="92"/>
      <c r="J1" s="92"/>
      <c r="K1" s="92"/>
      <c r="L1" s="92"/>
      <c r="M1" s="92"/>
    </row>
    <row r="2" spans="1:16" ht="25.5" customHeight="1" x14ac:dyDescent="0.15">
      <c r="A2" s="295" t="s">
        <v>47</v>
      </c>
      <c r="B2" s="296"/>
      <c r="C2" s="296"/>
      <c r="D2" s="297"/>
      <c r="E2" s="298"/>
      <c r="F2" s="299"/>
    </row>
    <row r="3" spans="1:16" ht="25.5" customHeight="1" x14ac:dyDescent="0.15">
      <c r="A3" s="295" t="s">
        <v>48</v>
      </c>
      <c r="B3" s="296"/>
      <c r="C3" s="296"/>
      <c r="D3" s="297"/>
      <c r="E3" s="298"/>
      <c r="F3" s="299"/>
    </row>
    <row r="4" spans="1:16" ht="25.5" customHeight="1" x14ac:dyDescent="0.15">
      <c r="A4" s="295" t="s">
        <v>58</v>
      </c>
      <c r="B4" s="296"/>
      <c r="C4" s="296"/>
      <c r="D4" s="297"/>
      <c r="E4" s="298"/>
      <c r="F4" s="299"/>
    </row>
    <row r="5" spans="1:16" ht="25.5" customHeight="1" thickBot="1" x14ac:dyDescent="0.2">
      <c r="A5" s="300" t="s">
        <v>49</v>
      </c>
      <c r="B5" s="301"/>
      <c r="C5" s="301"/>
      <c r="D5" s="301"/>
      <c r="E5" s="302"/>
      <c r="F5" s="303"/>
    </row>
    <row r="6" spans="1:16" ht="25.5" customHeight="1" thickBot="1" x14ac:dyDescent="0.2">
      <c r="A6" s="138"/>
      <c r="B6" s="138"/>
      <c r="C6" s="138"/>
      <c r="D6" s="138"/>
      <c r="E6" s="139"/>
      <c r="F6" s="139"/>
    </row>
    <row r="7" spans="1:16" ht="25.5" customHeight="1" thickTop="1" x14ac:dyDescent="0.15">
      <c r="A7" s="138"/>
      <c r="B7" s="272" t="s">
        <v>67</v>
      </c>
      <c r="C7" s="273"/>
      <c r="D7" s="273"/>
      <c r="E7" s="274"/>
      <c r="F7" s="184"/>
      <c r="G7" s="56"/>
      <c r="H7" s="272" t="s">
        <v>68</v>
      </c>
      <c r="I7" s="273"/>
      <c r="J7" s="273"/>
      <c r="K7" s="273"/>
      <c r="L7" s="274"/>
      <c r="N7" s="272" t="s">
        <v>141</v>
      </c>
      <c r="O7" s="273"/>
      <c r="P7" s="274"/>
    </row>
    <row r="8" spans="1:16" ht="25.5" customHeight="1" thickBot="1" x14ac:dyDescent="0.2">
      <c r="A8" s="138"/>
      <c r="B8" s="275"/>
      <c r="C8" s="276"/>
      <c r="D8" s="276"/>
      <c r="E8" s="277"/>
      <c r="F8" s="184"/>
      <c r="G8" s="56"/>
      <c r="H8" s="275"/>
      <c r="I8" s="276"/>
      <c r="J8" s="276"/>
      <c r="K8" s="276"/>
      <c r="L8" s="277"/>
      <c r="N8" s="275"/>
      <c r="O8" s="276"/>
      <c r="P8" s="277"/>
    </row>
    <row r="9" spans="1:16" ht="25.5" customHeight="1" thickTop="1" thickBot="1" x14ac:dyDescent="0.2">
      <c r="A9" s="138"/>
      <c r="B9" s="204" t="s">
        <v>6</v>
      </c>
      <c r="C9" s="304" t="s">
        <v>13</v>
      </c>
      <c r="D9" s="305"/>
      <c r="E9" s="306"/>
      <c r="F9" s="184"/>
      <c r="G9" s="56"/>
      <c r="H9" s="278" t="s">
        <v>6</v>
      </c>
      <c r="I9" s="279"/>
      <c r="J9" s="282" t="s">
        <v>13</v>
      </c>
      <c r="K9" s="283"/>
      <c r="L9" s="284"/>
      <c r="N9" s="201" t="s">
        <v>64</v>
      </c>
      <c r="O9" s="270" t="s">
        <v>13</v>
      </c>
      <c r="P9" s="271"/>
    </row>
    <row r="10" spans="1:16" ht="25.5" customHeight="1" x14ac:dyDescent="0.15">
      <c r="A10" s="138"/>
      <c r="B10" s="229" t="s">
        <v>123</v>
      </c>
      <c r="C10" s="242" t="s">
        <v>157</v>
      </c>
      <c r="D10" s="243"/>
      <c r="E10" s="244"/>
      <c r="F10" s="185"/>
      <c r="G10" s="56"/>
      <c r="H10" s="285" t="s">
        <v>108</v>
      </c>
      <c r="I10" s="286"/>
      <c r="J10" s="256" t="s">
        <v>169</v>
      </c>
      <c r="K10" s="257"/>
      <c r="L10" s="258"/>
      <c r="N10" s="230" t="s">
        <v>142</v>
      </c>
      <c r="O10" s="251" t="s">
        <v>78</v>
      </c>
      <c r="P10" s="253"/>
    </row>
    <row r="11" spans="1:16" ht="25.5" customHeight="1" thickBot="1" x14ac:dyDescent="0.2">
      <c r="A11" s="138"/>
      <c r="B11" s="231" t="s">
        <v>124</v>
      </c>
      <c r="C11" s="251" t="s">
        <v>154</v>
      </c>
      <c r="D11" s="252"/>
      <c r="E11" s="253"/>
      <c r="F11" s="185"/>
      <c r="G11" s="56"/>
      <c r="H11" s="254" t="s">
        <v>109</v>
      </c>
      <c r="I11" s="255"/>
      <c r="J11" s="267" t="s">
        <v>166</v>
      </c>
      <c r="K11" s="268"/>
      <c r="L11" s="269"/>
      <c r="N11" s="236" t="s">
        <v>143</v>
      </c>
      <c r="O11" s="280" t="s">
        <v>79</v>
      </c>
      <c r="P11" s="281"/>
    </row>
    <row r="12" spans="1:16" ht="25.5" customHeight="1" thickTop="1" x14ac:dyDescent="0.15">
      <c r="A12" s="138"/>
      <c r="B12" s="232" t="s">
        <v>125</v>
      </c>
      <c r="C12" s="239" t="s">
        <v>155</v>
      </c>
      <c r="D12" s="240"/>
      <c r="E12" s="241"/>
      <c r="F12" s="185"/>
      <c r="G12" s="56"/>
      <c r="H12" s="262" t="s">
        <v>110</v>
      </c>
      <c r="I12" s="263"/>
      <c r="J12" s="256" t="s">
        <v>167</v>
      </c>
      <c r="K12" s="257"/>
      <c r="L12" s="258"/>
      <c r="N12" s="238"/>
      <c r="O12" s="238"/>
    </row>
    <row r="13" spans="1:16" ht="25.5" customHeight="1" thickBot="1" x14ac:dyDescent="0.2">
      <c r="A13" s="138"/>
      <c r="B13" s="231" t="s">
        <v>126</v>
      </c>
      <c r="C13" s="251" t="s">
        <v>156</v>
      </c>
      <c r="D13" s="252"/>
      <c r="E13" s="253"/>
      <c r="F13" s="185"/>
      <c r="G13" s="56"/>
      <c r="H13" s="254" t="s">
        <v>111</v>
      </c>
      <c r="I13" s="255"/>
      <c r="J13" s="259" t="s">
        <v>168</v>
      </c>
      <c r="K13" s="260"/>
      <c r="L13" s="261"/>
      <c r="N13" s="238"/>
      <c r="O13" s="238"/>
    </row>
    <row r="14" spans="1:16" ht="25.5" customHeight="1" x14ac:dyDescent="0.15">
      <c r="A14" s="138"/>
      <c r="B14" s="229" t="s">
        <v>140</v>
      </c>
      <c r="C14" s="242" t="s">
        <v>179</v>
      </c>
      <c r="D14" s="243"/>
      <c r="E14" s="244"/>
      <c r="F14" s="185"/>
      <c r="G14" s="56"/>
      <c r="H14" s="285" t="s">
        <v>112</v>
      </c>
      <c r="I14" s="286"/>
      <c r="J14" s="264" t="s">
        <v>173</v>
      </c>
      <c r="K14" s="265"/>
      <c r="L14" s="266"/>
      <c r="N14" s="238"/>
      <c r="O14" s="238"/>
    </row>
    <row r="15" spans="1:16" ht="25.5" customHeight="1" x14ac:dyDescent="0.15">
      <c r="A15" s="138"/>
      <c r="B15" s="232" t="s">
        <v>127</v>
      </c>
      <c r="C15" s="239" t="s">
        <v>158</v>
      </c>
      <c r="D15" s="240"/>
      <c r="E15" s="241"/>
      <c r="F15" s="185"/>
      <c r="G15" s="56"/>
      <c r="H15" s="254" t="s">
        <v>113</v>
      </c>
      <c r="I15" s="255"/>
      <c r="J15" s="267" t="s">
        <v>170</v>
      </c>
      <c r="K15" s="268"/>
      <c r="L15" s="269"/>
      <c r="N15" s="238"/>
      <c r="O15" s="238"/>
    </row>
    <row r="16" spans="1:16" ht="25.5" customHeight="1" x14ac:dyDescent="0.15">
      <c r="A16" s="138"/>
      <c r="B16" s="232" t="s">
        <v>128</v>
      </c>
      <c r="C16" s="239" t="s">
        <v>159</v>
      </c>
      <c r="D16" s="240"/>
      <c r="E16" s="241"/>
      <c r="F16" s="185"/>
      <c r="G16" s="56"/>
      <c r="H16" s="262" t="s">
        <v>114</v>
      </c>
      <c r="I16" s="263"/>
      <c r="J16" s="267" t="s">
        <v>171</v>
      </c>
      <c r="K16" s="268"/>
      <c r="L16" s="269"/>
      <c r="N16" s="238"/>
      <c r="O16" s="238"/>
    </row>
    <row r="17" spans="1:17" ht="25.5" customHeight="1" thickBot="1" x14ac:dyDescent="0.2">
      <c r="A17" s="138"/>
      <c r="B17" s="233" t="s">
        <v>129</v>
      </c>
      <c r="C17" s="245" t="s">
        <v>160</v>
      </c>
      <c r="D17" s="246"/>
      <c r="E17" s="247"/>
      <c r="F17" s="185"/>
      <c r="G17" s="56"/>
      <c r="H17" s="307" t="s">
        <v>115</v>
      </c>
      <c r="I17" s="308"/>
      <c r="J17" s="309" t="s">
        <v>172</v>
      </c>
      <c r="K17" s="310"/>
      <c r="L17" s="311"/>
      <c r="N17" s="238"/>
      <c r="O17" s="238"/>
    </row>
    <row r="18" spans="1:17" ht="25.5" customHeight="1" x14ac:dyDescent="0.15">
      <c r="A18" s="138"/>
      <c r="B18" s="234" t="s">
        <v>130</v>
      </c>
      <c r="C18" s="248" t="s">
        <v>165</v>
      </c>
      <c r="D18" s="249"/>
      <c r="E18" s="250"/>
      <c r="F18" s="185"/>
      <c r="G18" s="56"/>
      <c r="H18" s="312" t="s">
        <v>116</v>
      </c>
      <c r="I18" s="313"/>
      <c r="J18" s="256" t="s">
        <v>177</v>
      </c>
      <c r="K18" s="257"/>
      <c r="L18" s="258"/>
      <c r="N18" s="238"/>
      <c r="O18" s="238"/>
    </row>
    <row r="19" spans="1:17" ht="25.5" customHeight="1" x14ac:dyDescent="0.15">
      <c r="A19" s="138"/>
      <c r="B19" s="232" t="s">
        <v>131</v>
      </c>
      <c r="C19" s="239" t="s">
        <v>162</v>
      </c>
      <c r="D19" s="240"/>
      <c r="E19" s="241"/>
      <c r="F19" s="185"/>
      <c r="G19" s="56"/>
      <c r="H19" s="254" t="s">
        <v>117</v>
      </c>
      <c r="I19" s="255"/>
      <c r="J19" s="267" t="s">
        <v>174</v>
      </c>
      <c r="K19" s="268"/>
      <c r="L19" s="269"/>
      <c r="N19" s="238"/>
      <c r="O19" s="238"/>
    </row>
    <row r="20" spans="1:17" ht="25.5" customHeight="1" x14ac:dyDescent="0.15">
      <c r="A20" s="138"/>
      <c r="B20" s="232" t="s">
        <v>132</v>
      </c>
      <c r="C20" s="239" t="s">
        <v>163</v>
      </c>
      <c r="D20" s="240"/>
      <c r="E20" s="241"/>
      <c r="F20" s="185"/>
      <c r="G20" s="56"/>
      <c r="H20" s="262" t="s">
        <v>118</v>
      </c>
      <c r="I20" s="263"/>
      <c r="J20" s="267" t="s">
        <v>175</v>
      </c>
      <c r="K20" s="268"/>
      <c r="L20" s="269"/>
      <c r="N20" s="238"/>
      <c r="O20" s="238"/>
    </row>
    <row r="21" spans="1:17" ht="25.5" customHeight="1" thickBot="1" x14ac:dyDescent="0.2">
      <c r="A21" s="138"/>
      <c r="B21" s="233" t="s">
        <v>133</v>
      </c>
      <c r="C21" s="245" t="s">
        <v>164</v>
      </c>
      <c r="D21" s="246"/>
      <c r="E21" s="247"/>
      <c r="F21" s="185"/>
      <c r="G21" s="56"/>
      <c r="H21" s="307" t="s">
        <v>119</v>
      </c>
      <c r="I21" s="308"/>
      <c r="J21" s="259" t="s">
        <v>176</v>
      </c>
      <c r="K21" s="260"/>
      <c r="L21" s="261"/>
      <c r="N21" s="238"/>
      <c r="O21" s="238"/>
    </row>
    <row r="22" spans="1:17" ht="25.5" customHeight="1" x14ac:dyDescent="0.15">
      <c r="A22" s="138"/>
      <c r="B22" s="234" t="s">
        <v>134</v>
      </c>
      <c r="C22" s="248" t="s">
        <v>60</v>
      </c>
      <c r="D22" s="249"/>
      <c r="E22" s="250"/>
      <c r="F22" s="185"/>
      <c r="G22" s="56"/>
      <c r="H22" s="312" t="s">
        <v>120</v>
      </c>
      <c r="I22" s="313"/>
      <c r="J22" s="264" t="s">
        <v>62</v>
      </c>
      <c r="K22" s="265"/>
      <c r="L22" s="266"/>
      <c r="N22" s="238"/>
      <c r="O22" s="238"/>
    </row>
    <row r="23" spans="1:17" ht="25.5" customHeight="1" x14ac:dyDescent="0.15">
      <c r="A23" s="138"/>
      <c r="B23" s="232" t="s">
        <v>135</v>
      </c>
      <c r="C23" s="239" t="s">
        <v>61</v>
      </c>
      <c r="D23" s="240"/>
      <c r="E23" s="241"/>
      <c r="F23" s="185"/>
      <c r="G23" s="56"/>
      <c r="H23" s="262" t="s">
        <v>121</v>
      </c>
      <c r="I23" s="263"/>
      <c r="J23" s="267" t="s">
        <v>63</v>
      </c>
      <c r="K23" s="268"/>
      <c r="L23" s="269"/>
      <c r="N23" s="238"/>
      <c r="O23" s="238"/>
    </row>
    <row r="24" spans="1:17" ht="25.5" customHeight="1" thickBot="1" x14ac:dyDescent="0.2">
      <c r="A24" s="138"/>
      <c r="B24" s="235" t="s">
        <v>107</v>
      </c>
      <c r="C24" s="287" t="s">
        <v>80</v>
      </c>
      <c r="D24" s="288"/>
      <c r="E24" s="289"/>
      <c r="F24" s="185"/>
      <c r="G24" s="56"/>
      <c r="H24" s="314" t="s">
        <v>122</v>
      </c>
      <c r="I24" s="315"/>
      <c r="J24" s="316" t="s">
        <v>81</v>
      </c>
      <c r="K24" s="317"/>
      <c r="L24" s="318"/>
      <c r="N24" s="238"/>
      <c r="O24" s="238"/>
    </row>
    <row r="25" spans="1:17" ht="12" customHeight="1" thickTop="1" x14ac:dyDescent="0.15">
      <c r="A25" s="138"/>
      <c r="B25" s="186"/>
      <c r="C25" s="186"/>
      <c r="D25" s="186"/>
      <c r="E25" s="184"/>
      <c r="F25" s="184"/>
      <c r="G25" s="56"/>
      <c r="I25" s="64"/>
      <c r="K25" s="64"/>
      <c r="L25" s="64"/>
    </row>
    <row r="26" spans="1:17" ht="12" customHeight="1" thickBot="1" x14ac:dyDescent="0.2">
      <c r="A26" s="138"/>
      <c r="B26" s="138"/>
      <c r="C26" s="138"/>
      <c r="D26" s="138"/>
      <c r="E26" s="139"/>
      <c r="F26" s="139"/>
    </row>
    <row r="27" spans="1:17" ht="45" customHeight="1" thickBot="1" x14ac:dyDescent="0.2">
      <c r="A27" s="116"/>
      <c r="B27" s="153" t="s">
        <v>36</v>
      </c>
      <c r="C27" s="153" t="s">
        <v>55</v>
      </c>
      <c r="D27" s="2" t="s">
        <v>3</v>
      </c>
      <c r="E27" s="154" t="s">
        <v>4</v>
      </c>
      <c r="F27" s="153" t="s">
        <v>37</v>
      </c>
      <c r="G27" s="109" t="s">
        <v>77</v>
      </c>
      <c r="H27" s="1" t="s">
        <v>5</v>
      </c>
      <c r="I27" s="152" t="s">
        <v>103</v>
      </c>
      <c r="J27" s="155" t="s">
        <v>99</v>
      </c>
      <c r="K27" s="157" t="s">
        <v>101</v>
      </c>
      <c r="L27" s="152" t="s">
        <v>104</v>
      </c>
      <c r="M27" s="155" t="s">
        <v>100</v>
      </c>
      <c r="N27" s="157" t="s">
        <v>102</v>
      </c>
      <c r="O27" s="151" t="s">
        <v>92</v>
      </c>
      <c r="P27" s="156" t="s">
        <v>69</v>
      </c>
      <c r="Q27" s="179" t="s">
        <v>84</v>
      </c>
    </row>
    <row r="28" spans="1:17" ht="210.75" customHeight="1" x14ac:dyDescent="0.15">
      <c r="A28" s="117"/>
      <c r="B28" s="4" t="s">
        <v>66</v>
      </c>
      <c r="C28" s="4" t="s">
        <v>65</v>
      </c>
      <c r="D28" s="5" t="s">
        <v>7</v>
      </c>
      <c r="E28" s="6" t="s">
        <v>96</v>
      </c>
      <c r="F28" s="7" t="s">
        <v>70</v>
      </c>
      <c r="G28" s="110" t="s">
        <v>148</v>
      </c>
      <c r="H28" s="177" t="s">
        <v>71</v>
      </c>
      <c r="I28" s="127" t="s">
        <v>72</v>
      </c>
      <c r="J28" s="158" t="s">
        <v>82</v>
      </c>
      <c r="K28" s="78" t="s">
        <v>73</v>
      </c>
      <c r="L28" s="127" t="s">
        <v>72</v>
      </c>
      <c r="M28" s="158" t="s">
        <v>82</v>
      </c>
      <c r="N28" s="78" t="s">
        <v>73</v>
      </c>
      <c r="O28" s="125" t="s">
        <v>74</v>
      </c>
      <c r="P28" s="148" t="s">
        <v>83</v>
      </c>
      <c r="Q28" s="78" t="s">
        <v>75</v>
      </c>
    </row>
    <row r="29" spans="1:17" ht="16.5" customHeight="1" x14ac:dyDescent="0.15">
      <c r="A29" s="118" t="s">
        <v>8</v>
      </c>
      <c r="B29" s="8" t="s">
        <v>9</v>
      </c>
      <c r="C29" s="9" t="s">
        <v>10</v>
      </c>
      <c r="D29" s="10" t="s">
        <v>11</v>
      </c>
      <c r="E29" s="11" t="s">
        <v>38</v>
      </c>
      <c r="F29" s="12" t="s">
        <v>41</v>
      </c>
      <c r="G29" s="205">
        <v>102</v>
      </c>
      <c r="H29" s="28">
        <v>1</v>
      </c>
      <c r="I29" s="128" t="s">
        <v>105</v>
      </c>
      <c r="J29" s="11" t="str">
        <f t="shared" ref="J29:J60" si="0">IF(I29="","",VLOOKUP(I29,コード表,2,FALSE))</f>
        <v>６年男子100m</v>
      </c>
      <c r="K29" s="79" t="s">
        <v>12</v>
      </c>
      <c r="L29" s="128"/>
      <c r="M29" s="11" t="str">
        <f t="shared" ref="M29:M92" si="1">IF(L29="","",VLOOKUP(L29,コード表,2,FALSE))</f>
        <v/>
      </c>
      <c r="N29" s="79"/>
      <c r="O29" s="128" t="s">
        <v>145</v>
      </c>
      <c r="P29" s="11" t="str">
        <f t="shared" ref="P29:P60" si="2">IF(O29="","",VLOOKUP(O29,リレー,2,FALSE))</f>
        <v>共通男子4×100mリレー</v>
      </c>
      <c r="Q29" s="79" t="s">
        <v>45</v>
      </c>
    </row>
    <row r="30" spans="1:17" ht="16.5" customHeight="1" x14ac:dyDescent="0.15">
      <c r="A30" s="119" t="s">
        <v>8</v>
      </c>
      <c r="B30" s="8" t="s">
        <v>14</v>
      </c>
      <c r="C30" s="14" t="s">
        <v>15</v>
      </c>
      <c r="D30" s="15" t="s">
        <v>16</v>
      </c>
      <c r="E30" s="11" t="s">
        <v>38</v>
      </c>
      <c r="F30" s="12" t="s">
        <v>41</v>
      </c>
      <c r="G30" s="205">
        <v>103</v>
      </c>
      <c r="H30" s="28">
        <v>1</v>
      </c>
      <c r="I30" s="126" t="s">
        <v>106</v>
      </c>
      <c r="J30" s="11" t="str">
        <f t="shared" si="0"/>
        <v>５年男子1000m</v>
      </c>
      <c r="K30" s="79"/>
      <c r="L30" s="126"/>
      <c r="M30" s="11" t="str">
        <f t="shared" si="1"/>
        <v/>
      </c>
      <c r="N30" s="79"/>
      <c r="O30" s="126"/>
      <c r="P30" s="149" t="str">
        <f t="shared" si="2"/>
        <v/>
      </c>
      <c r="Q30" s="79"/>
    </row>
    <row r="31" spans="1:17" ht="16.5" customHeight="1" x14ac:dyDescent="0.15">
      <c r="A31" s="117" t="s">
        <v>8</v>
      </c>
      <c r="B31" s="18" t="s">
        <v>43</v>
      </c>
      <c r="C31" s="19" t="s">
        <v>44</v>
      </c>
      <c r="D31" s="20" t="s">
        <v>91</v>
      </c>
      <c r="E31" s="21" t="s">
        <v>38</v>
      </c>
      <c r="F31" s="22" t="s">
        <v>40</v>
      </c>
      <c r="G31" s="206">
        <v>245</v>
      </c>
      <c r="H31" s="53">
        <v>2</v>
      </c>
      <c r="I31" s="129" t="s">
        <v>146</v>
      </c>
      <c r="J31" s="21" t="str">
        <f t="shared" si="0"/>
        <v>３年以下女子走幅跳</v>
      </c>
      <c r="K31" s="80" t="s">
        <v>76</v>
      </c>
      <c r="L31" s="129"/>
      <c r="M31" s="21" t="str">
        <f t="shared" si="1"/>
        <v/>
      </c>
      <c r="N31" s="80"/>
      <c r="O31" s="202"/>
      <c r="P31" s="149" t="str">
        <f t="shared" si="2"/>
        <v/>
      </c>
      <c r="Q31" s="80"/>
    </row>
    <row r="32" spans="1:17" ht="16.5" customHeight="1" thickBot="1" x14ac:dyDescent="0.2">
      <c r="A32" s="192" t="s">
        <v>8</v>
      </c>
      <c r="B32" s="193" t="s">
        <v>97</v>
      </c>
      <c r="C32" s="194" t="s">
        <v>98</v>
      </c>
      <c r="D32" s="88" t="s">
        <v>11</v>
      </c>
      <c r="E32" s="89" t="s">
        <v>39</v>
      </c>
      <c r="F32" s="90" t="s">
        <v>42</v>
      </c>
      <c r="G32" s="207">
        <v>246</v>
      </c>
      <c r="H32" s="178">
        <v>2</v>
      </c>
      <c r="I32" s="130" t="s">
        <v>150</v>
      </c>
      <c r="J32" s="88" t="str">
        <f t="shared" si="0"/>
        <v>６年女子800m</v>
      </c>
      <c r="K32" s="91" t="s">
        <v>54</v>
      </c>
      <c r="L32" s="130" t="s">
        <v>121</v>
      </c>
      <c r="M32" s="88" t="str">
        <f t="shared" si="1"/>
        <v>共通女子走高跳</v>
      </c>
      <c r="N32" s="91"/>
      <c r="O32" s="203" t="s">
        <v>142</v>
      </c>
      <c r="P32" s="150" t="str">
        <f t="shared" si="2"/>
        <v>共通男子4×100mリレー</v>
      </c>
      <c r="Q32" s="91" t="s">
        <v>95</v>
      </c>
    </row>
    <row r="33" spans="1:17" ht="16.5" customHeight="1" x14ac:dyDescent="0.15">
      <c r="A33" s="120">
        <v>1</v>
      </c>
      <c r="B33" s="24"/>
      <c r="C33" s="25"/>
      <c r="D33" s="26"/>
      <c r="E33" s="65"/>
      <c r="F33" s="25"/>
      <c r="G33" s="208"/>
      <c r="H33" s="25"/>
      <c r="I33" s="131"/>
      <c r="J33" s="111" t="str">
        <f t="shared" si="0"/>
        <v/>
      </c>
      <c r="K33" s="81"/>
      <c r="L33" s="131"/>
      <c r="M33" s="111" t="str">
        <f t="shared" si="1"/>
        <v/>
      </c>
      <c r="N33" s="81"/>
      <c r="O33" s="212"/>
      <c r="P33" s="171" t="str">
        <f t="shared" si="2"/>
        <v/>
      </c>
      <c r="Q33" s="81"/>
    </row>
    <row r="34" spans="1:17" ht="16.5" customHeight="1" x14ac:dyDescent="0.15">
      <c r="A34" s="121">
        <v>2</v>
      </c>
      <c r="B34" s="27"/>
      <c r="C34" s="28"/>
      <c r="D34" s="13"/>
      <c r="E34" s="62"/>
      <c r="F34" s="28"/>
      <c r="G34" s="209"/>
      <c r="H34" s="28"/>
      <c r="I34" s="132"/>
      <c r="J34" s="15" t="str">
        <f t="shared" si="0"/>
        <v/>
      </c>
      <c r="K34" s="82"/>
      <c r="L34" s="132"/>
      <c r="M34" s="15" t="str">
        <f t="shared" si="1"/>
        <v/>
      </c>
      <c r="N34" s="82"/>
      <c r="O34" s="213"/>
      <c r="P34" s="172" t="str">
        <f t="shared" si="2"/>
        <v/>
      </c>
      <c r="Q34" s="82"/>
    </row>
    <row r="35" spans="1:17" ht="16.5" customHeight="1" x14ac:dyDescent="0.15">
      <c r="A35" s="121">
        <v>3</v>
      </c>
      <c r="B35" s="27"/>
      <c r="C35" s="28"/>
      <c r="D35" s="13"/>
      <c r="E35" s="62"/>
      <c r="F35" s="28"/>
      <c r="G35" s="209"/>
      <c r="H35" s="28"/>
      <c r="I35" s="132"/>
      <c r="J35" s="15" t="str">
        <f t="shared" si="0"/>
        <v/>
      </c>
      <c r="K35" s="82"/>
      <c r="L35" s="132"/>
      <c r="M35" s="15" t="str">
        <f t="shared" si="1"/>
        <v/>
      </c>
      <c r="N35" s="82"/>
      <c r="O35" s="213"/>
      <c r="P35" s="172" t="str">
        <f t="shared" si="2"/>
        <v/>
      </c>
      <c r="Q35" s="82"/>
    </row>
    <row r="36" spans="1:17" ht="16.5" customHeight="1" x14ac:dyDescent="0.15">
      <c r="A36" s="121">
        <v>4</v>
      </c>
      <c r="B36" s="27"/>
      <c r="C36" s="28"/>
      <c r="D36" s="13"/>
      <c r="E36" s="62"/>
      <c r="F36" s="28"/>
      <c r="G36" s="209"/>
      <c r="H36" s="28"/>
      <c r="I36" s="132"/>
      <c r="J36" s="15" t="str">
        <f t="shared" si="0"/>
        <v/>
      </c>
      <c r="K36" s="82" t="s">
        <v>85</v>
      </c>
      <c r="L36" s="132"/>
      <c r="M36" s="15" t="str">
        <f t="shared" si="1"/>
        <v/>
      </c>
      <c r="N36" s="82"/>
      <c r="O36" s="213"/>
      <c r="P36" s="172" t="str">
        <f t="shared" si="2"/>
        <v/>
      </c>
      <c r="Q36" s="82"/>
    </row>
    <row r="37" spans="1:17" ht="16.5" customHeight="1" x14ac:dyDescent="0.15">
      <c r="A37" s="122">
        <v>5</v>
      </c>
      <c r="B37" s="34"/>
      <c r="C37" s="35"/>
      <c r="D37" s="36"/>
      <c r="E37" s="66"/>
      <c r="F37" s="35"/>
      <c r="G37" s="210"/>
      <c r="H37" s="35"/>
      <c r="I37" s="133"/>
      <c r="J37" s="112" t="str">
        <f t="shared" si="0"/>
        <v/>
      </c>
      <c r="K37" s="83"/>
      <c r="L37" s="133"/>
      <c r="M37" s="112" t="str">
        <f t="shared" si="1"/>
        <v/>
      </c>
      <c r="N37" s="83"/>
      <c r="O37" s="214"/>
      <c r="P37" s="173" t="str">
        <f t="shared" si="2"/>
        <v/>
      </c>
      <c r="Q37" s="83"/>
    </row>
    <row r="38" spans="1:17" ht="16.5" customHeight="1" x14ac:dyDescent="0.15">
      <c r="A38" s="121">
        <v>6</v>
      </c>
      <c r="B38" s="38"/>
      <c r="C38" s="39"/>
      <c r="D38" s="29"/>
      <c r="E38" s="67"/>
      <c r="F38" s="39"/>
      <c r="G38" s="209"/>
      <c r="H38" s="39"/>
      <c r="I38" s="132"/>
      <c r="J38" s="113" t="str">
        <f t="shared" si="0"/>
        <v/>
      </c>
      <c r="K38" s="82"/>
      <c r="L38" s="132"/>
      <c r="M38" s="113" t="str">
        <f t="shared" si="1"/>
        <v/>
      </c>
      <c r="N38" s="82"/>
      <c r="O38" s="215"/>
      <c r="P38" s="172" t="str">
        <f t="shared" si="2"/>
        <v/>
      </c>
      <c r="Q38" s="82"/>
    </row>
    <row r="39" spans="1:17" ht="16.5" customHeight="1" x14ac:dyDescent="0.15">
      <c r="A39" s="121">
        <v>7</v>
      </c>
      <c r="B39" s="40"/>
      <c r="C39" s="28"/>
      <c r="D39" s="13"/>
      <c r="E39" s="62"/>
      <c r="F39" s="28"/>
      <c r="G39" s="209"/>
      <c r="H39" s="28"/>
      <c r="I39" s="132"/>
      <c r="J39" s="15" t="str">
        <f t="shared" si="0"/>
        <v/>
      </c>
      <c r="K39" s="82"/>
      <c r="L39" s="132"/>
      <c r="M39" s="15" t="str">
        <f t="shared" si="1"/>
        <v/>
      </c>
      <c r="N39" s="82"/>
      <c r="O39" s="213"/>
      <c r="P39" s="172" t="str">
        <f t="shared" si="2"/>
        <v/>
      </c>
      <c r="Q39" s="82"/>
    </row>
    <row r="40" spans="1:17" ht="16.5" customHeight="1" x14ac:dyDescent="0.15">
      <c r="A40" s="121">
        <v>8</v>
      </c>
      <c r="B40" s="27"/>
      <c r="C40" s="28"/>
      <c r="D40" s="13"/>
      <c r="E40" s="62"/>
      <c r="F40" s="28"/>
      <c r="G40" s="209"/>
      <c r="H40" s="28"/>
      <c r="I40" s="132"/>
      <c r="J40" s="15" t="str">
        <f t="shared" si="0"/>
        <v/>
      </c>
      <c r="K40" s="82"/>
      <c r="L40" s="132"/>
      <c r="M40" s="15" t="str">
        <f t="shared" si="1"/>
        <v/>
      </c>
      <c r="N40" s="82"/>
      <c r="O40" s="213"/>
      <c r="P40" s="172" t="str">
        <f t="shared" si="2"/>
        <v/>
      </c>
      <c r="Q40" s="82"/>
    </row>
    <row r="41" spans="1:17" ht="16.5" customHeight="1" x14ac:dyDescent="0.15">
      <c r="A41" s="121">
        <v>9</v>
      </c>
      <c r="B41" s="27"/>
      <c r="C41" s="28"/>
      <c r="D41" s="13"/>
      <c r="E41" s="62"/>
      <c r="F41" s="28"/>
      <c r="G41" s="209"/>
      <c r="H41" s="28"/>
      <c r="I41" s="132"/>
      <c r="J41" s="15" t="str">
        <f t="shared" si="0"/>
        <v/>
      </c>
      <c r="K41" s="82"/>
      <c r="L41" s="132"/>
      <c r="M41" s="15" t="str">
        <f t="shared" si="1"/>
        <v/>
      </c>
      <c r="N41" s="82"/>
      <c r="O41" s="213"/>
      <c r="P41" s="172" t="str">
        <f t="shared" si="2"/>
        <v/>
      </c>
      <c r="Q41" s="82"/>
    </row>
    <row r="42" spans="1:17" ht="16.5" customHeight="1" x14ac:dyDescent="0.15">
      <c r="A42" s="117">
        <v>10</v>
      </c>
      <c r="B42" s="41"/>
      <c r="C42" s="42"/>
      <c r="D42" s="43"/>
      <c r="E42" s="68"/>
      <c r="F42" s="42"/>
      <c r="G42" s="206"/>
      <c r="H42" s="42"/>
      <c r="I42" s="134"/>
      <c r="J42" s="112" t="str">
        <f t="shared" si="0"/>
        <v/>
      </c>
      <c r="K42" s="84"/>
      <c r="L42" s="134"/>
      <c r="M42" s="112" t="str">
        <f t="shared" si="1"/>
        <v/>
      </c>
      <c r="N42" s="84"/>
      <c r="O42" s="216"/>
      <c r="P42" s="174" t="str">
        <f t="shared" si="2"/>
        <v/>
      </c>
      <c r="Q42" s="84"/>
    </row>
    <row r="43" spans="1:17" ht="16.5" customHeight="1" x14ac:dyDescent="0.15">
      <c r="A43" s="123">
        <v>11</v>
      </c>
      <c r="B43" s="44"/>
      <c r="C43" s="45"/>
      <c r="D43" s="46"/>
      <c r="E43" s="69"/>
      <c r="F43" s="45"/>
      <c r="G43" s="47"/>
      <c r="H43" s="45"/>
      <c r="I43" s="135"/>
      <c r="J43" s="113" t="str">
        <f t="shared" si="0"/>
        <v/>
      </c>
      <c r="K43" s="85"/>
      <c r="L43" s="135"/>
      <c r="M43" s="113" t="str">
        <f t="shared" si="1"/>
        <v/>
      </c>
      <c r="N43" s="85"/>
      <c r="O43" s="215"/>
      <c r="P43" s="175" t="str">
        <f t="shared" si="2"/>
        <v/>
      </c>
      <c r="Q43" s="85"/>
    </row>
    <row r="44" spans="1:17" ht="16.5" customHeight="1" x14ac:dyDescent="0.15">
      <c r="A44" s="121">
        <v>12</v>
      </c>
      <c r="B44" s="27"/>
      <c r="C44" s="28"/>
      <c r="D44" s="13"/>
      <c r="E44" s="62"/>
      <c r="F44" s="28"/>
      <c r="G44" s="209"/>
      <c r="H44" s="28"/>
      <c r="I44" s="132"/>
      <c r="J44" s="15" t="str">
        <f t="shared" si="0"/>
        <v/>
      </c>
      <c r="K44" s="82"/>
      <c r="L44" s="132"/>
      <c r="M44" s="15" t="str">
        <f t="shared" si="1"/>
        <v/>
      </c>
      <c r="N44" s="82"/>
      <c r="O44" s="217"/>
      <c r="P44" s="172" t="str">
        <f t="shared" si="2"/>
        <v/>
      </c>
      <c r="Q44" s="82"/>
    </row>
    <row r="45" spans="1:17" ht="16.5" customHeight="1" x14ac:dyDescent="0.15">
      <c r="A45" s="121">
        <v>13</v>
      </c>
      <c r="B45" s="27"/>
      <c r="C45" s="28"/>
      <c r="D45" s="13"/>
      <c r="E45" s="62"/>
      <c r="F45" s="28"/>
      <c r="G45" s="209"/>
      <c r="H45" s="28"/>
      <c r="I45" s="132"/>
      <c r="J45" s="15" t="str">
        <f t="shared" si="0"/>
        <v/>
      </c>
      <c r="K45" s="82"/>
      <c r="L45" s="132"/>
      <c r="M45" s="15" t="str">
        <f t="shared" si="1"/>
        <v/>
      </c>
      <c r="N45" s="82"/>
      <c r="O45" s="217"/>
      <c r="P45" s="172" t="str">
        <f t="shared" si="2"/>
        <v/>
      </c>
      <c r="Q45" s="82"/>
    </row>
    <row r="46" spans="1:17" ht="16.5" customHeight="1" x14ac:dyDescent="0.15">
      <c r="A46" s="121">
        <v>14</v>
      </c>
      <c r="B46" s="27"/>
      <c r="C46" s="28"/>
      <c r="D46" s="13"/>
      <c r="E46" s="62"/>
      <c r="F46" s="28"/>
      <c r="G46" s="209"/>
      <c r="H46" s="28"/>
      <c r="I46" s="132"/>
      <c r="J46" s="15" t="str">
        <f t="shared" si="0"/>
        <v/>
      </c>
      <c r="K46" s="82"/>
      <c r="L46" s="132"/>
      <c r="M46" s="15" t="str">
        <f t="shared" si="1"/>
        <v/>
      </c>
      <c r="N46" s="82"/>
      <c r="O46" s="217"/>
      <c r="P46" s="172" t="str">
        <f t="shared" si="2"/>
        <v/>
      </c>
      <c r="Q46" s="82"/>
    </row>
    <row r="47" spans="1:17" ht="16.5" customHeight="1" x14ac:dyDescent="0.15">
      <c r="A47" s="122">
        <v>15</v>
      </c>
      <c r="B47" s="41"/>
      <c r="C47" s="42"/>
      <c r="D47" s="43"/>
      <c r="E47" s="70"/>
      <c r="F47" s="42"/>
      <c r="G47" s="210"/>
      <c r="H47" s="35"/>
      <c r="I47" s="133"/>
      <c r="J47" s="112" t="str">
        <f t="shared" si="0"/>
        <v/>
      </c>
      <c r="K47" s="83"/>
      <c r="L47" s="133"/>
      <c r="M47" s="112" t="str">
        <f t="shared" si="1"/>
        <v/>
      </c>
      <c r="N47" s="83"/>
      <c r="O47" s="218"/>
      <c r="P47" s="173" t="str">
        <f t="shared" si="2"/>
        <v/>
      </c>
      <c r="Q47" s="83"/>
    </row>
    <row r="48" spans="1:17" ht="16.5" customHeight="1" x14ac:dyDescent="0.15">
      <c r="A48" s="121">
        <v>16</v>
      </c>
      <c r="B48" s="44"/>
      <c r="C48" s="45"/>
      <c r="D48" s="46"/>
      <c r="E48" s="67"/>
      <c r="F48" s="47"/>
      <c r="G48" s="209"/>
      <c r="H48" s="39"/>
      <c r="I48" s="132"/>
      <c r="J48" s="113" t="str">
        <f t="shared" si="0"/>
        <v/>
      </c>
      <c r="K48" s="82"/>
      <c r="L48" s="132"/>
      <c r="M48" s="113" t="str">
        <f t="shared" si="1"/>
        <v/>
      </c>
      <c r="N48" s="82"/>
      <c r="O48" s="217"/>
      <c r="P48" s="172" t="str">
        <f t="shared" si="2"/>
        <v/>
      </c>
      <c r="Q48" s="82"/>
    </row>
    <row r="49" spans="1:17" ht="16.5" customHeight="1" x14ac:dyDescent="0.15">
      <c r="A49" s="121">
        <v>17</v>
      </c>
      <c r="B49" s="27"/>
      <c r="C49" s="28"/>
      <c r="D49" s="13"/>
      <c r="E49" s="62"/>
      <c r="F49" s="28"/>
      <c r="G49" s="209"/>
      <c r="H49" s="28"/>
      <c r="I49" s="132"/>
      <c r="J49" s="15" t="str">
        <f t="shared" si="0"/>
        <v/>
      </c>
      <c r="K49" s="82"/>
      <c r="L49" s="132"/>
      <c r="M49" s="15" t="str">
        <f t="shared" si="1"/>
        <v/>
      </c>
      <c r="N49" s="82"/>
      <c r="O49" s="217"/>
      <c r="P49" s="172" t="str">
        <f t="shared" si="2"/>
        <v/>
      </c>
      <c r="Q49" s="82"/>
    </row>
    <row r="50" spans="1:17" ht="16.5" customHeight="1" x14ac:dyDescent="0.15">
      <c r="A50" s="121">
        <v>18</v>
      </c>
      <c r="B50" s="40"/>
      <c r="C50" s="28"/>
      <c r="D50" s="13"/>
      <c r="E50" s="62"/>
      <c r="F50" s="28"/>
      <c r="G50" s="209"/>
      <c r="H50" s="28"/>
      <c r="I50" s="132"/>
      <c r="J50" s="15" t="str">
        <f t="shared" si="0"/>
        <v/>
      </c>
      <c r="K50" s="82"/>
      <c r="L50" s="132"/>
      <c r="M50" s="15" t="str">
        <f t="shared" si="1"/>
        <v/>
      </c>
      <c r="N50" s="82"/>
      <c r="O50" s="217"/>
      <c r="P50" s="172" t="str">
        <f t="shared" si="2"/>
        <v/>
      </c>
      <c r="Q50" s="82"/>
    </row>
    <row r="51" spans="1:17" ht="16.5" customHeight="1" x14ac:dyDescent="0.15">
      <c r="A51" s="121">
        <v>19</v>
      </c>
      <c r="B51" s="40"/>
      <c r="C51" s="28"/>
      <c r="D51" s="13"/>
      <c r="E51" s="62"/>
      <c r="F51" s="28"/>
      <c r="G51" s="209"/>
      <c r="H51" s="28"/>
      <c r="I51" s="132"/>
      <c r="J51" s="15" t="str">
        <f t="shared" si="0"/>
        <v/>
      </c>
      <c r="K51" s="82"/>
      <c r="L51" s="132"/>
      <c r="M51" s="15" t="str">
        <f t="shared" si="1"/>
        <v/>
      </c>
      <c r="N51" s="82"/>
      <c r="O51" s="217"/>
      <c r="P51" s="172" t="str">
        <f t="shared" si="2"/>
        <v/>
      </c>
      <c r="Q51" s="82"/>
    </row>
    <row r="52" spans="1:17" ht="16.5" customHeight="1" x14ac:dyDescent="0.15">
      <c r="A52" s="122">
        <v>20</v>
      </c>
      <c r="B52" s="48"/>
      <c r="C52" s="35"/>
      <c r="D52" s="36"/>
      <c r="E52" s="66"/>
      <c r="F52" s="35"/>
      <c r="G52" s="206"/>
      <c r="H52" s="35"/>
      <c r="I52" s="133"/>
      <c r="J52" s="114" t="str">
        <f t="shared" si="0"/>
        <v/>
      </c>
      <c r="K52" s="83"/>
      <c r="L52" s="133"/>
      <c r="M52" s="114" t="str">
        <f t="shared" si="1"/>
        <v/>
      </c>
      <c r="N52" s="83"/>
      <c r="O52" s="218"/>
      <c r="P52" s="173" t="str">
        <f t="shared" si="2"/>
        <v/>
      </c>
      <c r="Q52" s="83"/>
    </row>
    <row r="53" spans="1:17" ht="16.5" customHeight="1" x14ac:dyDescent="0.15">
      <c r="A53" s="121">
        <v>21</v>
      </c>
      <c r="B53" s="49"/>
      <c r="C53" s="39"/>
      <c r="D53" s="29"/>
      <c r="E53" s="67"/>
      <c r="F53" s="39"/>
      <c r="G53" s="47"/>
      <c r="H53" s="39"/>
      <c r="I53" s="132"/>
      <c r="J53" s="115" t="str">
        <f t="shared" si="0"/>
        <v/>
      </c>
      <c r="K53" s="82"/>
      <c r="L53" s="132"/>
      <c r="M53" s="115" t="str">
        <f t="shared" si="1"/>
        <v/>
      </c>
      <c r="N53" s="82"/>
      <c r="O53" s="217"/>
      <c r="P53" s="172" t="str">
        <f t="shared" si="2"/>
        <v/>
      </c>
      <c r="Q53" s="82"/>
    </row>
    <row r="54" spans="1:17" ht="16.5" customHeight="1" x14ac:dyDescent="0.15">
      <c r="A54" s="121">
        <v>22</v>
      </c>
      <c r="B54" s="40"/>
      <c r="C54" s="28"/>
      <c r="D54" s="13"/>
      <c r="E54" s="62"/>
      <c r="F54" s="28"/>
      <c r="G54" s="209"/>
      <c r="H54" s="28"/>
      <c r="I54" s="132"/>
      <c r="J54" s="15" t="str">
        <f t="shared" si="0"/>
        <v/>
      </c>
      <c r="K54" s="82"/>
      <c r="L54" s="132"/>
      <c r="M54" s="15" t="str">
        <f t="shared" si="1"/>
        <v/>
      </c>
      <c r="N54" s="82"/>
      <c r="O54" s="217"/>
      <c r="P54" s="172" t="str">
        <f t="shared" si="2"/>
        <v/>
      </c>
      <c r="Q54" s="82"/>
    </row>
    <row r="55" spans="1:17" ht="16.5" customHeight="1" x14ac:dyDescent="0.15">
      <c r="A55" s="121">
        <v>23</v>
      </c>
      <c r="B55" s="40"/>
      <c r="C55" s="28"/>
      <c r="D55" s="13"/>
      <c r="E55" s="62"/>
      <c r="F55" s="28"/>
      <c r="G55" s="209"/>
      <c r="H55" s="28"/>
      <c r="I55" s="132"/>
      <c r="J55" s="15" t="str">
        <f t="shared" si="0"/>
        <v/>
      </c>
      <c r="K55" s="82"/>
      <c r="L55" s="132"/>
      <c r="M55" s="15" t="str">
        <f t="shared" si="1"/>
        <v/>
      </c>
      <c r="N55" s="82"/>
      <c r="O55" s="217"/>
      <c r="P55" s="172" t="str">
        <f t="shared" si="2"/>
        <v/>
      </c>
      <c r="Q55" s="82"/>
    </row>
    <row r="56" spans="1:17" ht="16.5" customHeight="1" x14ac:dyDescent="0.15">
      <c r="A56" s="118">
        <v>24</v>
      </c>
      <c r="B56" s="40"/>
      <c r="C56" s="28"/>
      <c r="D56" s="13"/>
      <c r="E56" s="62"/>
      <c r="F56" s="28"/>
      <c r="G56" s="209"/>
      <c r="H56" s="28"/>
      <c r="I56" s="136"/>
      <c r="J56" s="15" t="str">
        <f t="shared" si="0"/>
        <v/>
      </c>
      <c r="K56" s="86"/>
      <c r="L56" s="136"/>
      <c r="M56" s="15" t="str">
        <f t="shared" si="1"/>
        <v/>
      </c>
      <c r="N56" s="86"/>
      <c r="O56" s="213"/>
      <c r="P56" s="149" t="str">
        <f t="shared" si="2"/>
        <v/>
      </c>
      <c r="Q56" s="86"/>
    </row>
    <row r="57" spans="1:17" ht="16.5" customHeight="1" x14ac:dyDescent="0.15">
      <c r="A57" s="122">
        <v>25</v>
      </c>
      <c r="B57" s="34"/>
      <c r="C57" s="35"/>
      <c r="D57" s="36"/>
      <c r="E57" s="66"/>
      <c r="F57" s="35"/>
      <c r="G57" s="210"/>
      <c r="H57" s="35"/>
      <c r="I57" s="133"/>
      <c r="J57" s="114" t="str">
        <f t="shared" si="0"/>
        <v/>
      </c>
      <c r="K57" s="83"/>
      <c r="L57" s="133"/>
      <c r="M57" s="114" t="str">
        <f t="shared" si="1"/>
        <v/>
      </c>
      <c r="N57" s="83"/>
      <c r="O57" s="218"/>
      <c r="P57" s="173" t="str">
        <f t="shared" si="2"/>
        <v/>
      </c>
      <c r="Q57" s="83"/>
    </row>
    <row r="58" spans="1:17" ht="16.5" customHeight="1" x14ac:dyDescent="0.15">
      <c r="A58" s="123">
        <v>26</v>
      </c>
      <c r="B58" s="44"/>
      <c r="C58" s="45"/>
      <c r="D58" s="46"/>
      <c r="E58" s="69"/>
      <c r="F58" s="45"/>
      <c r="G58" s="209"/>
      <c r="H58" s="39"/>
      <c r="I58" s="135"/>
      <c r="J58" s="113" t="str">
        <f t="shared" si="0"/>
        <v/>
      </c>
      <c r="K58" s="85"/>
      <c r="L58" s="135"/>
      <c r="M58" s="113" t="str">
        <f t="shared" si="1"/>
        <v/>
      </c>
      <c r="N58" s="85"/>
      <c r="O58" s="215"/>
      <c r="P58" s="175" t="str">
        <f t="shared" si="2"/>
        <v/>
      </c>
      <c r="Q58" s="85"/>
    </row>
    <row r="59" spans="1:17" ht="16.5" customHeight="1" x14ac:dyDescent="0.15">
      <c r="A59" s="121">
        <v>27</v>
      </c>
      <c r="B59" s="40"/>
      <c r="C59" s="28"/>
      <c r="D59" s="13"/>
      <c r="E59" s="62"/>
      <c r="F59" s="28"/>
      <c r="G59" s="209"/>
      <c r="H59" s="28"/>
      <c r="I59" s="132"/>
      <c r="J59" s="15" t="str">
        <f t="shared" si="0"/>
        <v/>
      </c>
      <c r="K59" s="82"/>
      <c r="L59" s="132"/>
      <c r="M59" s="15" t="str">
        <f t="shared" si="1"/>
        <v/>
      </c>
      <c r="N59" s="82"/>
      <c r="O59" s="217"/>
      <c r="P59" s="172" t="str">
        <f t="shared" si="2"/>
        <v/>
      </c>
      <c r="Q59" s="82"/>
    </row>
    <row r="60" spans="1:17" ht="16.5" customHeight="1" x14ac:dyDescent="0.15">
      <c r="A60" s="121">
        <v>28</v>
      </c>
      <c r="B60" s="40"/>
      <c r="C60" s="28"/>
      <c r="D60" s="13"/>
      <c r="E60" s="62"/>
      <c r="F60" s="28"/>
      <c r="G60" s="209"/>
      <c r="H60" s="28"/>
      <c r="I60" s="132"/>
      <c r="J60" s="15" t="str">
        <f t="shared" si="0"/>
        <v/>
      </c>
      <c r="K60" s="82"/>
      <c r="L60" s="132"/>
      <c r="M60" s="15" t="str">
        <f t="shared" si="1"/>
        <v/>
      </c>
      <c r="N60" s="82"/>
      <c r="O60" s="217"/>
      <c r="P60" s="172" t="str">
        <f t="shared" si="2"/>
        <v/>
      </c>
      <c r="Q60" s="82"/>
    </row>
    <row r="61" spans="1:17" ht="16.5" customHeight="1" x14ac:dyDescent="0.15">
      <c r="A61" s="121">
        <v>29</v>
      </c>
      <c r="B61" s="40"/>
      <c r="C61" s="28"/>
      <c r="D61" s="13"/>
      <c r="E61" s="62"/>
      <c r="F61" s="28"/>
      <c r="G61" s="209"/>
      <c r="H61" s="28"/>
      <c r="I61" s="132"/>
      <c r="J61" s="15" t="str">
        <f t="shared" ref="J61:J92" si="3">IF(I61="","",VLOOKUP(I61,コード表,2,FALSE))</f>
        <v/>
      </c>
      <c r="K61" s="82"/>
      <c r="L61" s="132"/>
      <c r="M61" s="15" t="str">
        <f t="shared" si="1"/>
        <v/>
      </c>
      <c r="N61" s="82"/>
      <c r="O61" s="217"/>
      <c r="P61" s="172" t="str">
        <f t="shared" ref="P61:P92" si="4">IF(O61="","",VLOOKUP(O61,リレー,2,FALSE))</f>
        <v/>
      </c>
      <c r="Q61" s="82"/>
    </row>
    <row r="62" spans="1:17" ht="16.5" customHeight="1" x14ac:dyDescent="0.15">
      <c r="A62" s="124">
        <v>30</v>
      </c>
      <c r="B62" s="48"/>
      <c r="C62" s="35"/>
      <c r="D62" s="36"/>
      <c r="E62" s="66"/>
      <c r="F62" s="35"/>
      <c r="G62" s="211"/>
      <c r="H62" s="35"/>
      <c r="I62" s="137"/>
      <c r="J62" s="114" t="str">
        <f t="shared" si="3"/>
        <v/>
      </c>
      <c r="K62" s="87"/>
      <c r="L62" s="137"/>
      <c r="M62" s="114" t="str">
        <f t="shared" si="1"/>
        <v/>
      </c>
      <c r="N62" s="87"/>
      <c r="O62" s="219"/>
      <c r="P62" s="176" t="str">
        <f t="shared" si="4"/>
        <v/>
      </c>
      <c r="Q62" s="87"/>
    </row>
    <row r="63" spans="1:17" ht="16.5" customHeight="1" x14ac:dyDescent="0.15">
      <c r="A63" s="123">
        <v>31</v>
      </c>
      <c r="B63" s="51"/>
      <c r="C63" s="45"/>
      <c r="D63" s="46"/>
      <c r="E63" s="69"/>
      <c r="F63" s="45"/>
      <c r="G63" s="47"/>
      <c r="H63" s="45"/>
      <c r="I63" s="135"/>
      <c r="J63" s="113" t="str">
        <f t="shared" si="3"/>
        <v/>
      </c>
      <c r="K63" s="85"/>
      <c r="L63" s="135"/>
      <c r="M63" s="113" t="str">
        <f t="shared" si="1"/>
        <v/>
      </c>
      <c r="N63" s="85"/>
      <c r="O63" s="215"/>
      <c r="P63" s="175" t="str">
        <f t="shared" si="4"/>
        <v/>
      </c>
      <c r="Q63" s="85"/>
    </row>
    <row r="64" spans="1:17" ht="16.5" customHeight="1" x14ac:dyDescent="0.15">
      <c r="A64" s="121">
        <v>32</v>
      </c>
      <c r="B64" s="40"/>
      <c r="C64" s="39"/>
      <c r="D64" s="29"/>
      <c r="E64" s="67"/>
      <c r="F64" s="39"/>
      <c r="G64" s="209"/>
      <c r="H64" s="28"/>
      <c r="I64" s="132"/>
      <c r="J64" s="15" t="str">
        <f t="shared" si="3"/>
        <v/>
      </c>
      <c r="K64" s="82"/>
      <c r="L64" s="132"/>
      <c r="M64" s="15" t="str">
        <f t="shared" si="1"/>
        <v/>
      </c>
      <c r="N64" s="82"/>
      <c r="O64" s="217"/>
      <c r="P64" s="172" t="str">
        <f t="shared" si="4"/>
        <v/>
      </c>
      <c r="Q64" s="82"/>
    </row>
    <row r="65" spans="1:17" ht="16.5" customHeight="1" x14ac:dyDescent="0.15">
      <c r="A65" s="121">
        <v>33</v>
      </c>
      <c r="B65" s="40"/>
      <c r="C65" s="39"/>
      <c r="D65" s="29"/>
      <c r="E65" s="67"/>
      <c r="F65" s="39"/>
      <c r="G65" s="209"/>
      <c r="H65" s="28"/>
      <c r="I65" s="132"/>
      <c r="J65" s="15" t="str">
        <f t="shared" si="3"/>
        <v/>
      </c>
      <c r="K65" s="82"/>
      <c r="L65" s="132"/>
      <c r="M65" s="15" t="str">
        <f t="shared" si="1"/>
        <v/>
      </c>
      <c r="N65" s="82"/>
      <c r="O65" s="217"/>
      <c r="P65" s="172" t="str">
        <f t="shared" si="4"/>
        <v/>
      </c>
      <c r="Q65" s="82"/>
    </row>
    <row r="66" spans="1:17" ht="16.5" customHeight="1" x14ac:dyDescent="0.15">
      <c r="A66" s="121">
        <v>34</v>
      </c>
      <c r="B66" s="40"/>
      <c r="C66" s="39"/>
      <c r="D66" s="29"/>
      <c r="E66" s="67"/>
      <c r="F66" s="39"/>
      <c r="G66" s="209"/>
      <c r="H66" s="28"/>
      <c r="I66" s="132"/>
      <c r="J66" s="15" t="str">
        <f t="shared" si="3"/>
        <v/>
      </c>
      <c r="K66" s="82"/>
      <c r="L66" s="132"/>
      <c r="M66" s="15" t="str">
        <f t="shared" si="1"/>
        <v/>
      </c>
      <c r="N66" s="82"/>
      <c r="O66" s="217"/>
      <c r="P66" s="172" t="str">
        <f t="shared" si="4"/>
        <v/>
      </c>
      <c r="Q66" s="82"/>
    </row>
    <row r="67" spans="1:17" ht="16.5" customHeight="1" x14ac:dyDescent="0.15">
      <c r="A67" s="122">
        <v>35</v>
      </c>
      <c r="B67" s="50"/>
      <c r="C67" s="52"/>
      <c r="D67" s="37"/>
      <c r="E67" s="71"/>
      <c r="F67" s="52"/>
      <c r="G67" s="210"/>
      <c r="H67" s="35"/>
      <c r="I67" s="133"/>
      <c r="J67" s="112" t="str">
        <f t="shared" si="3"/>
        <v/>
      </c>
      <c r="K67" s="83"/>
      <c r="L67" s="133"/>
      <c r="M67" s="112" t="str">
        <f t="shared" si="1"/>
        <v/>
      </c>
      <c r="N67" s="83"/>
      <c r="O67" s="218"/>
      <c r="P67" s="173" t="str">
        <f t="shared" si="4"/>
        <v/>
      </c>
      <c r="Q67" s="83"/>
    </row>
    <row r="68" spans="1:17" ht="16.5" customHeight="1" x14ac:dyDescent="0.15">
      <c r="A68" s="121">
        <v>36</v>
      </c>
      <c r="B68" s="51"/>
      <c r="C68" s="39"/>
      <c r="D68" s="29"/>
      <c r="E68" s="67"/>
      <c r="F68" s="39"/>
      <c r="G68" s="209"/>
      <c r="H68" s="39"/>
      <c r="I68" s="132"/>
      <c r="J68" s="113" t="str">
        <f t="shared" si="3"/>
        <v/>
      </c>
      <c r="K68" s="82"/>
      <c r="L68" s="132"/>
      <c r="M68" s="113" t="str">
        <f t="shared" si="1"/>
        <v/>
      </c>
      <c r="N68" s="82"/>
      <c r="O68" s="217"/>
      <c r="P68" s="172" t="str">
        <f t="shared" si="4"/>
        <v/>
      </c>
      <c r="Q68" s="82"/>
    </row>
    <row r="69" spans="1:17" ht="16.5" customHeight="1" x14ac:dyDescent="0.15">
      <c r="A69" s="121">
        <v>37</v>
      </c>
      <c r="B69" s="40"/>
      <c r="C69" s="39"/>
      <c r="D69" s="29"/>
      <c r="E69" s="67"/>
      <c r="F69" s="39"/>
      <c r="G69" s="209"/>
      <c r="H69" s="28"/>
      <c r="I69" s="132"/>
      <c r="J69" s="15" t="str">
        <f t="shared" si="3"/>
        <v/>
      </c>
      <c r="K69" s="82"/>
      <c r="L69" s="132"/>
      <c r="M69" s="15" t="str">
        <f t="shared" si="1"/>
        <v/>
      </c>
      <c r="N69" s="82"/>
      <c r="O69" s="217"/>
      <c r="P69" s="172" t="str">
        <f t="shared" si="4"/>
        <v/>
      </c>
      <c r="Q69" s="82"/>
    </row>
    <row r="70" spans="1:17" ht="16.5" customHeight="1" x14ac:dyDescent="0.15">
      <c r="A70" s="121">
        <v>38</v>
      </c>
      <c r="B70" s="40"/>
      <c r="C70" s="39"/>
      <c r="D70" s="29"/>
      <c r="E70" s="67"/>
      <c r="F70" s="39"/>
      <c r="G70" s="209"/>
      <c r="H70" s="28"/>
      <c r="I70" s="132"/>
      <c r="J70" s="15" t="str">
        <f t="shared" si="3"/>
        <v/>
      </c>
      <c r="K70" s="82"/>
      <c r="L70" s="132"/>
      <c r="M70" s="15" t="str">
        <f t="shared" si="1"/>
        <v/>
      </c>
      <c r="N70" s="82"/>
      <c r="O70" s="217"/>
      <c r="P70" s="172" t="str">
        <f t="shared" si="4"/>
        <v/>
      </c>
      <c r="Q70" s="82"/>
    </row>
    <row r="71" spans="1:17" ht="16.5" customHeight="1" x14ac:dyDescent="0.15">
      <c r="A71" s="121">
        <v>39</v>
      </c>
      <c r="B71" s="40"/>
      <c r="C71" s="39"/>
      <c r="D71" s="29"/>
      <c r="E71" s="67"/>
      <c r="F71" s="39"/>
      <c r="G71" s="209"/>
      <c r="H71" s="28"/>
      <c r="I71" s="132"/>
      <c r="J71" s="15" t="str">
        <f t="shared" si="3"/>
        <v/>
      </c>
      <c r="K71" s="82"/>
      <c r="L71" s="132"/>
      <c r="M71" s="15" t="str">
        <f t="shared" si="1"/>
        <v/>
      </c>
      <c r="N71" s="82"/>
      <c r="O71" s="217"/>
      <c r="P71" s="172" t="str">
        <f t="shared" si="4"/>
        <v/>
      </c>
      <c r="Q71" s="82"/>
    </row>
    <row r="72" spans="1:17" ht="16.5" customHeight="1" x14ac:dyDescent="0.15">
      <c r="A72" s="122">
        <v>40</v>
      </c>
      <c r="B72" s="48"/>
      <c r="C72" s="52"/>
      <c r="D72" s="37"/>
      <c r="E72" s="71"/>
      <c r="F72" s="52"/>
      <c r="G72" s="206"/>
      <c r="H72" s="35"/>
      <c r="I72" s="133"/>
      <c r="J72" s="114" t="str">
        <f t="shared" si="3"/>
        <v/>
      </c>
      <c r="K72" s="83"/>
      <c r="L72" s="133"/>
      <c r="M72" s="114" t="str">
        <f t="shared" si="1"/>
        <v/>
      </c>
      <c r="N72" s="83"/>
      <c r="O72" s="218"/>
      <c r="P72" s="173" t="str">
        <f t="shared" si="4"/>
        <v/>
      </c>
      <c r="Q72" s="83"/>
    </row>
    <row r="73" spans="1:17" ht="16.5" customHeight="1" x14ac:dyDescent="0.15">
      <c r="A73" s="121">
        <v>41</v>
      </c>
      <c r="B73" s="49"/>
      <c r="C73" s="39"/>
      <c r="D73" s="29"/>
      <c r="E73" s="67"/>
      <c r="F73" s="39"/>
      <c r="G73" s="47"/>
      <c r="H73" s="39"/>
      <c r="I73" s="132"/>
      <c r="J73" s="115" t="str">
        <f t="shared" si="3"/>
        <v/>
      </c>
      <c r="K73" s="82"/>
      <c r="L73" s="132"/>
      <c r="M73" s="115" t="str">
        <f t="shared" si="1"/>
        <v/>
      </c>
      <c r="N73" s="82"/>
      <c r="O73" s="217"/>
      <c r="P73" s="172" t="str">
        <f t="shared" si="4"/>
        <v/>
      </c>
      <c r="Q73" s="82"/>
    </row>
    <row r="74" spans="1:17" ht="16.5" customHeight="1" x14ac:dyDescent="0.15">
      <c r="A74" s="121">
        <v>42</v>
      </c>
      <c r="B74" s="40"/>
      <c r="C74" s="39"/>
      <c r="D74" s="29"/>
      <c r="E74" s="67"/>
      <c r="F74" s="39"/>
      <c r="G74" s="209"/>
      <c r="H74" s="28"/>
      <c r="I74" s="132"/>
      <c r="J74" s="15" t="str">
        <f t="shared" si="3"/>
        <v/>
      </c>
      <c r="K74" s="82"/>
      <c r="L74" s="132"/>
      <c r="M74" s="15" t="str">
        <f t="shared" si="1"/>
        <v/>
      </c>
      <c r="N74" s="82"/>
      <c r="O74" s="217"/>
      <c r="P74" s="172" t="str">
        <f t="shared" si="4"/>
        <v/>
      </c>
      <c r="Q74" s="82"/>
    </row>
    <row r="75" spans="1:17" ht="16.5" customHeight="1" x14ac:dyDescent="0.15">
      <c r="A75" s="121">
        <v>43</v>
      </c>
      <c r="B75" s="40"/>
      <c r="C75" s="39"/>
      <c r="D75" s="29"/>
      <c r="E75" s="67"/>
      <c r="F75" s="39"/>
      <c r="G75" s="209"/>
      <c r="H75" s="28"/>
      <c r="I75" s="132"/>
      <c r="J75" s="15" t="str">
        <f t="shared" si="3"/>
        <v/>
      </c>
      <c r="K75" s="82"/>
      <c r="L75" s="132"/>
      <c r="M75" s="15" t="str">
        <f t="shared" si="1"/>
        <v/>
      </c>
      <c r="N75" s="82"/>
      <c r="O75" s="217"/>
      <c r="P75" s="172" t="str">
        <f t="shared" si="4"/>
        <v/>
      </c>
      <c r="Q75" s="82"/>
    </row>
    <row r="76" spans="1:17" ht="16.5" customHeight="1" x14ac:dyDescent="0.15">
      <c r="A76" s="121">
        <v>44</v>
      </c>
      <c r="B76" s="40"/>
      <c r="C76" s="39"/>
      <c r="D76" s="29"/>
      <c r="E76" s="67"/>
      <c r="F76" s="39"/>
      <c r="G76" s="209"/>
      <c r="H76" s="28"/>
      <c r="I76" s="132"/>
      <c r="J76" s="15" t="str">
        <f t="shared" si="3"/>
        <v/>
      </c>
      <c r="K76" s="82"/>
      <c r="L76" s="132"/>
      <c r="M76" s="15" t="str">
        <f t="shared" si="1"/>
        <v/>
      </c>
      <c r="N76" s="82"/>
      <c r="O76" s="217"/>
      <c r="P76" s="172" t="str">
        <f t="shared" si="4"/>
        <v/>
      </c>
      <c r="Q76" s="82"/>
    </row>
    <row r="77" spans="1:17" ht="16.5" customHeight="1" x14ac:dyDescent="0.15">
      <c r="A77" s="122">
        <v>45</v>
      </c>
      <c r="B77" s="50"/>
      <c r="C77" s="52"/>
      <c r="D77" s="37"/>
      <c r="E77" s="71"/>
      <c r="F77" s="52"/>
      <c r="G77" s="210"/>
      <c r="H77" s="35"/>
      <c r="I77" s="133"/>
      <c r="J77" s="112" t="str">
        <f t="shared" si="3"/>
        <v/>
      </c>
      <c r="K77" s="83"/>
      <c r="L77" s="133"/>
      <c r="M77" s="112" t="str">
        <f t="shared" si="1"/>
        <v/>
      </c>
      <c r="N77" s="83"/>
      <c r="O77" s="218"/>
      <c r="P77" s="173" t="str">
        <f t="shared" si="4"/>
        <v/>
      </c>
      <c r="Q77" s="83"/>
    </row>
    <row r="78" spans="1:17" ht="16.5" customHeight="1" x14ac:dyDescent="0.15">
      <c r="A78" s="121">
        <v>46</v>
      </c>
      <c r="B78" s="51"/>
      <c r="C78" s="39"/>
      <c r="D78" s="29"/>
      <c r="E78" s="67"/>
      <c r="F78" s="39"/>
      <c r="G78" s="209"/>
      <c r="H78" s="39"/>
      <c r="I78" s="132"/>
      <c r="J78" s="113" t="str">
        <f t="shared" si="3"/>
        <v/>
      </c>
      <c r="K78" s="82"/>
      <c r="L78" s="132"/>
      <c r="M78" s="113" t="str">
        <f t="shared" si="1"/>
        <v/>
      </c>
      <c r="N78" s="82"/>
      <c r="O78" s="217"/>
      <c r="P78" s="172" t="str">
        <f t="shared" si="4"/>
        <v/>
      </c>
      <c r="Q78" s="82"/>
    </row>
    <row r="79" spans="1:17" ht="16.5" customHeight="1" x14ac:dyDescent="0.15">
      <c r="A79" s="121">
        <v>47</v>
      </c>
      <c r="B79" s="40"/>
      <c r="C79" s="39"/>
      <c r="D79" s="29"/>
      <c r="E79" s="67"/>
      <c r="F79" s="39"/>
      <c r="G79" s="209"/>
      <c r="H79" s="28"/>
      <c r="I79" s="132"/>
      <c r="J79" s="15" t="str">
        <f t="shared" si="3"/>
        <v/>
      </c>
      <c r="K79" s="82"/>
      <c r="L79" s="132"/>
      <c r="M79" s="15" t="str">
        <f t="shared" si="1"/>
        <v/>
      </c>
      <c r="N79" s="82"/>
      <c r="O79" s="217"/>
      <c r="P79" s="172" t="str">
        <f t="shared" si="4"/>
        <v/>
      </c>
      <c r="Q79" s="82"/>
    </row>
    <row r="80" spans="1:17" ht="16.5" customHeight="1" x14ac:dyDescent="0.15">
      <c r="A80" s="121">
        <v>48</v>
      </c>
      <c r="B80" s="40"/>
      <c r="C80" s="39"/>
      <c r="D80" s="29"/>
      <c r="E80" s="67"/>
      <c r="F80" s="39"/>
      <c r="G80" s="209"/>
      <c r="H80" s="28"/>
      <c r="I80" s="132"/>
      <c r="J80" s="15" t="str">
        <f t="shared" si="3"/>
        <v/>
      </c>
      <c r="K80" s="82"/>
      <c r="L80" s="132"/>
      <c r="M80" s="15" t="str">
        <f t="shared" si="1"/>
        <v/>
      </c>
      <c r="N80" s="82"/>
      <c r="O80" s="217"/>
      <c r="P80" s="172" t="str">
        <f t="shared" si="4"/>
        <v/>
      </c>
      <c r="Q80" s="82"/>
    </row>
    <row r="81" spans="1:17" ht="16.5" customHeight="1" x14ac:dyDescent="0.15">
      <c r="A81" s="121">
        <v>49</v>
      </c>
      <c r="B81" s="40"/>
      <c r="C81" s="39"/>
      <c r="D81" s="29"/>
      <c r="E81" s="67"/>
      <c r="F81" s="39"/>
      <c r="G81" s="209"/>
      <c r="H81" s="28"/>
      <c r="I81" s="132"/>
      <c r="J81" s="15" t="str">
        <f t="shared" si="3"/>
        <v/>
      </c>
      <c r="K81" s="82"/>
      <c r="L81" s="132"/>
      <c r="M81" s="15" t="str">
        <f t="shared" si="1"/>
        <v/>
      </c>
      <c r="N81" s="82"/>
      <c r="O81" s="217"/>
      <c r="P81" s="172" t="str">
        <f t="shared" si="4"/>
        <v/>
      </c>
      <c r="Q81" s="82"/>
    </row>
    <row r="82" spans="1:17" ht="16.5" customHeight="1" x14ac:dyDescent="0.15">
      <c r="A82" s="117">
        <v>50</v>
      </c>
      <c r="B82" s="50"/>
      <c r="C82" s="53"/>
      <c r="D82" s="23"/>
      <c r="E82" s="63"/>
      <c r="F82" s="53"/>
      <c r="G82" s="206"/>
      <c r="H82" s="42"/>
      <c r="I82" s="134"/>
      <c r="J82" s="112" t="str">
        <f t="shared" si="3"/>
        <v/>
      </c>
      <c r="K82" s="84"/>
      <c r="L82" s="134"/>
      <c r="M82" s="112" t="str">
        <f t="shared" si="1"/>
        <v/>
      </c>
      <c r="N82" s="84"/>
      <c r="O82" s="216"/>
      <c r="P82" s="174" t="str">
        <f t="shared" si="4"/>
        <v/>
      </c>
      <c r="Q82" s="84"/>
    </row>
    <row r="83" spans="1:17" ht="16.5" customHeight="1" x14ac:dyDescent="0.15">
      <c r="A83" s="123">
        <v>51</v>
      </c>
      <c r="B83" s="51"/>
      <c r="C83" s="45"/>
      <c r="D83" s="46"/>
      <c r="E83" s="69"/>
      <c r="F83" s="45"/>
      <c r="G83" s="47"/>
      <c r="H83" s="45"/>
      <c r="I83" s="135"/>
      <c r="J83" s="113" t="str">
        <f t="shared" si="3"/>
        <v/>
      </c>
      <c r="K83" s="85"/>
      <c r="L83" s="135"/>
      <c r="M83" s="113" t="str">
        <f t="shared" si="1"/>
        <v/>
      </c>
      <c r="N83" s="85"/>
      <c r="O83" s="215"/>
      <c r="P83" s="175" t="str">
        <f t="shared" si="4"/>
        <v/>
      </c>
      <c r="Q83" s="85"/>
    </row>
    <row r="84" spans="1:17" ht="16.5" customHeight="1" x14ac:dyDescent="0.15">
      <c r="A84" s="121">
        <v>52</v>
      </c>
      <c r="B84" s="40"/>
      <c r="C84" s="39"/>
      <c r="D84" s="29"/>
      <c r="E84" s="67"/>
      <c r="F84" s="39"/>
      <c r="G84" s="209"/>
      <c r="H84" s="28"/>
      <c r="I84" s="132"/>
      <c r="J84" s="15" t="str">
        <f t="shared" si="3"/>
        <v/>
      </c>
      <c r="K84" s="82"/>
      <c r="L84" s="132"/>
      <c r="M84" s="15" t="str">
        <f t="shared" si="1"/>
        <v/>
      </c>
      <c r="N84" s="82"/>
      <c r="O84" s="217"/>
      <c r="P84" s="172" t="str">
        <f t="shared" si="4"/>
        <v/>
      </c>
      <c r="Q84" s="82"/>
    </row>
    <row r="85" spans="1:17" ht="16.5" customHeight="1" x14ac:dyDescent="0.15">
      <c r="A85" s="121">
        <v>53</v>
      </c>
      <c r="B85" s="40"/>
      <c r="C85" s="39"/>
      <c r="D85" s="29"/>
      <c r="E85" s="67"/>
      <c r="F85" s="39"/>
      <c r="G85" s="209"/>
      <c r="H85" s="28"/>
      <c r="I85" s="132"/>
      <c r="J85" s="15" t="str">
        <f t="shared" si="3"/>
        <v/>
      </c>
      <c r="K85" s="82"/>
      <c r="L85" s="132"/>
      <c r="M85" s="15" t="str">
        <f t="shared" si="1"/>
        <v/>
      </c>
      <c r="N85" s="82"/>
      <c r="O85" s="217"/>
      <c r="P85" s="172" t="str">
        <f t="shared" si="4"/>
        <v/>
      </c>
      <c r="Q85" s="82"/>
    </row>
    <row r="86" spans="1:17" ht="16.5" customHeight="1" x14ac:dyDescent="0.15">
      <c r="A86" s="121">
        <v>54</v>
      </c>
      <c r="B86" s="40"/>
      <c r="C86" s="39"/>
      <c r="D86" s="29"/>
      <c r="E86" s="67"/>
      <c r="F86" s="39"/>
      <c r="G86" s="209"/>
      <c r="H86" s="28"/>
      <c r="I86" s="132"/>
      <c r="J86" s="15" t="str">
        <f t="shared" si="3"/>
        <v/>
      </c>
      <c r="K86" s="82"/>
      <c r="L86" s="132"/>
      <c r="M86" s="15" t="str">
        <f t="shared" si="1"/>
        <v/>
      </c>
      <c r="N86" s="82"/>
      <c r="O86" s="217"/>
      <c r="P86" s="172" t="str">
        <f t="shared" si="4"/>
        <v/>
      </c>
      <c r="Q86" s="82"/>
    </row>
    <row r="87" spans="1:17" ht="16.5" customHeight="1" x14ac:dyDescent="0.15">
      <c r="A87" s="124">
        <v>55</v>
      </c>
      <c r="B87" s="48"/>
      <c r="C87" s="35"/>
      <c r="D87" s="36"/>
      <c r="E87" s="66"/>
      <c r="F87" s="35"/>
      <c r="G87" s="210"/>
      <c r="H87" s="35"/>
      <c r="I87" s="137"/>
      <c r="J87" s="114" t="str">
        <f t="shared" si="3"/>
        <v/>
      </c>
      <c r="K87" s="87"/>
      <c r="L87" s="137"/>
      <c r="M87" s="114" t="str">
        <f t="shared" si="1"/>
        <v/>
      </c>
      <c r="N87" s="87"/>
      <c r="O87" s="219"/>
      <c r="P87" s="176" t="str">
        <f t="shared" si="4"/>
        <v/>
      </c>
      <c r="Q87" s="87"/>
    </row>
    <row r="88" spans="1:17" ht="16.5" customHeight="1" x14ac:dyDescent="0.15">
      <c r="A88" s="121">
        <v>56</v>
      </c>
      <c r="B88" s="51"/>
      <c r="C88" s="39"/>
      <c r="D88" s="29"/>
      <c r="E88" s="67"/>
      <c r="F88" s="39"/>
      <c r="G88" s="209"/>
      <c r="H88" s="39"/>
      <c r="I88" s="132"/>
      <c r="J88" s="113" t="str">
        <f t="shared" si="3"/>
        <v/>
      </c>
      <c r="K88" s="82"/>
      <c r="L88" s="132"/>
      <c r="M88" s="113" t="str">
        <f t="shared" si="1"/>
        <v/>
      </c>
      <c r="N88" s="82"/>
      <c r="O88" s="217"/>
      <c r="P88" s="172" t="str">
        <f t="shared" si="4"/>
        <v/>
      </c>
      <c r="Q88" s="82"/>
    </row>
    <row r="89" spans="1:17" ht="16.5" customHeight="1" x14ac:dyDescent="0.15">
      <c r="A89" s="121">
        <v>57</v>
      </c>
      <c r="B89" s="40"/>
      <c r="C89" s="39"/>
      <c r="D89" s="29"/>
      <c r="E89" s="67"/>
      <c r="F89" s="39"/>
      <c r="G89" s="209"/>
      <c r="H89" s="28"/>
      <c r="I89" s="132"/>
      <c r="J89" s="15" t="str">
        <f t="shared" si="3"/>
        <v/>
      </c>
      <c r="K89" s="82"/>
      <c r="L89" s="132"/>
      <c r="M89" s="15" t="str">
        <f t="shared" si="1"/>
        <v/>
      </c>
      <c r="N89" s="82"/>
      <c r="O89" s="217"/>
      <c r="P89" s="172" t="str">
        <f t="shared" si="4"/>
        <v/>
      </c>
      <c r="Q89" s="82"/>
    </row>
    <row r="90" spans="1:17" ht="16.5" customHeight="1" x14ac:dyDescent="0.15">
      <c r="A90" s="121">
        <v>58</v>
      </c>
      <c r="B90" s="40"/>
      <c r="C90" s="39"/>
      <c r="D90" s="29"/>
      <c r="E90" s="67"/>
      <c r="F90" s="39"/>
      <c r="G90" s="209"/>
      <c r="H90" s="28"/>
      <c r="I90" s="132"/>
      <c r="J90" s="15" t="str">
        <f t="shared" si="3"/>
        <v/>
      </c>
      <c r="K90" s="82"/>
      <c r="L90" s="132"/>
      <c r="M90" s="15" t="str">
        <f t="shared" si="1"/>
        <v/>
      </c>
      <c r="N90" s="82"/>
      <c r="O90" s="217"/>
      <c r="P90" s="172" t="str">
        <f t="shared" si="4"/>
        <v/>
      </c>
      <c r="Q90" s="82"/>
    </row>
    <row r="91" spans="1:17" ht="16.5" customHeight="1" x14ac:dyDescent="0.15">
      <c r="A91" s="121">
        <v>59</v>
      </c>
      <c r="B91" s="40"/>
      <c r="C91" s="39"/>
      <c r="D91" s="29"/>
      <c r="E91" s="67"/>
      <c r="F91" s="39"/>
      <c r="G91" s="209"/>
      <c r="H91" s="28"/>
      <c r="I91" s="132"/>
      <c r="J91" s="15" t="str">
        <f t="shared" si="3"/>
        <v/>
      </c>
      <c r="K91" s="82"/>
      <c r="L91" s="132"/>
      <c r="M91" s="15" t="str">
        <f t="shared" si="1"/>
        <v/>
      </c>
      <c r="N91" s="82"/>
      <c r="O91" s="217"/>
      <c r="P91" s="172" t="str">
        <f t="shared" si="4"/>
        <v/>
      </c>
      <c r="Q91" s="82"/>
    </row>
    <row r="92" spans="1:17" ht="16.5" customHeight="1" x14ac:dyDescent="0.15">
      <c r="A92" s="122">
        <v>60</v>
      </c>
      <c r="B92" s="48"/>
      <c r="C92" s="52"/>
      <c r="D92" s="37"/>
      <c r="E92" s="71"/>
      <c r="F92" s="52"/>
      <c r="G92" s="206"/>
      <c r="H92" s="35"/>
      <c r="I92" s="133"/>
      <c r="J92" s="114" t="str">
        <f t="shared" si="3"/>
        <v/>
      </c>
      <c r="K92" s="83"/>
      <c r="L92" s="133"/>
      <c r="M92" s="114" t="str">
        <f t="shared" si="1"/>
        <v/>
      </c>
      <c r="N92" s="83"/>
      <c r="O92" s="218"/>
      <c r="P92" s="173" t="str">
        <f t="shared" si="4"/>
        <v/>
      </c>
      <c r="Q92" s="83"/>
    </row>
    <row r="93" spans="1:17" ht="16.5" customHeight="1" x14ac:dyDescent="0.15">
      <c r="A93" s="121">
        <v>61</v>
      </c>
      <c r="B93" s="49"/>
      <c r="C93" s="39"/>
      <c r="D93" s="29"/>
      <c r="E93" s="67"/>
      <c r="F93" s="39"/>
      <c r="G93" s="47"/>
      <c r="H93" s="39"/>
      <c r="I93" s="132"/>
      <c r="J93" s="115" t="str">
        <f t="shared" ref="J93:J117" si="5">IF(I93="","",VLOOKUP(I93,コード表,2,FALSE))</f>
        <v/>
      </c>
      <c r="K93" s="82"/>
      <c r="L93" s="132"/>
      <c r="M93" s="115" t="str">
        <f t="shared" ref="M93:M132" si="6">IF(L93="","",VLOOKUP(L93,コード表,2,FALSE))</f>
        <v/>
      </c>
      <c r="N93" s="82"/>
      <c r="O93" s="217"/>
      <c r="P93" s="172" t="str">
        <f t="shared" ref="P93:P117" si="7">IF(O93="","",VLOOKUP(O93,リレー,2,FALSE))</f>
        <v/>
      </c>
      <c r="Q93" s="82"/>
    </row>
    <row r="94" spans="1:17" ht="16.5" customHeight="1" x14ac:dyDescent="0.15">
      <c r="A94" s="121">
        <v>62</v>
      </c>
      <c r="B94" s="40"/>
      <c r="C94" s="39"/>
      <c r="D94" s="29"/>
      <c r="E94" s="67"/>
      <c r="F94" s="39"/>
      <c r="G94" s="209"/>
      <c r="H94" s="28"/>
      <c r="I94" s="132"/>
      <c r="J94" s="15" t="str">
        <f t="shared" si="5"/>
        <v/>
      </c>
      <c r="K94" s="82"/>
      <c r="L94" s="132"/>
      <c r="M94" s="15" t="str">
        <f t="shared" si="6"/>
        <v/>
      </c>
      <c r="N94" s="82"/>
      <c r="O94" s="217"/>
      <c r="P94" s="172" t="str">
        <f t="shared" si="7"/>
        <v/>
      </c>
      <c r="Q94" s="82"/>
    </row>
    <row r="95" spans="1:17" ht="16.5" customHeight="1" x14ac:dyDescent="0.15">
      <c r="A95" s="121">
        <v>63</v>
      </c>
      <c r="B95" s="40"/>
      <c r="C95" s="39"/>
      <c r="D95" s="29"/>
      <c r="E95" s="67"/>
      <c r="F95" s="39"/>
      <c r="G95" s="209"/>
      <c r="H95" s="28"/>
      <c r="I95" s="132"/>
      <c r="J95" s="15" t="str">
        <f t="shared" si="5"/>
        <v/>
      </c>
      <c r="K95" s="82"/>
      <c r="L95" s="132"/>
      <c r="M95" s="15" t="str">
        <f t="shared" si="6"/>
        <v/>
      </c>
      <c r="N95" s="82"/>
      <c r="O95" s="217"/>
      <c r="P95" s="172" t="str">
        <f t="shared" si="7"/>
        <v/>
      </c>
      <c r="Q95" s="82"/>
    </row>
    <row r="96" spans="1:17" ht="16.5" customHeight="1" x14ac:dyDescent="0.15">
      <c r="A96" s="121">
        <v>64</v>
      </c>
      <c r="B96" s="40"/>
      <c r="C96" s="39"/>
      <c r="D96" s="29"/>
      <c r="E96" s="67"/>
      <c r="F96" s="39"/>
      <c r="G96" s="209"/>
      <c r="H96" s="28"/>
      <c r="I96" s="132"/>
      <c r="J96" s="15" t="str">
        <f t="shared" si="5"/>
        <v/>
      </c>
      <c r="K96" s="82"/>
      <c r="L96" s="132"/>
      <c r="M96" s="15" t="str">
        <f t="shared" si="6"/>
        <v/>
      </c>
      <c r="N96" s="82"/>
      <c r="O96" s="217"/>
      <c r="P96" s="172" t="str">
        <f t="shared" si="7"/>
        <v/>
      </c>
      <c r="Q96" s="82"/>
    </row>
    <row r="97" spans="1:17" ht="16.5" customHeight="1" x14ac:dyDescent="0.15">
      <c r="A97" s="122">
        <v>65</v>
      </c>
      <c r="B97" s="50"/>
      <c r="C97" s="52"/>
      <c r="D97" s="37"/>
      <c r="E97" s="71"/>
      <c r="F97" s="52"/>
      <c r="G97" s="210"/>
      <c r="H97" s="35"/>
      <c r="I97" s="133"/>
      <c r="J97" s="112" t="str">
        <f t="shared" si="5"/>
        <v/>
      </c>
      <c r="K97" s="83"/>
      <c r="L97" s="133"/>
      <c r="M97" s="112" t="str">
        <f t="shared" si="6"/>
        <v/>
      </c>
      <c r="N97" s="83"/>
      <c r="O97" s="218"/>
      <c r="P97" s="173" t="str">
        <f t="shared" si="7"/>
        <v/>
      </c>
      <c r="Q97" s="83"/>
    </row>
    <row r="98" spans="1:17" ht="16.5" customHeight="1" x14ac:dyDescent="0.15">
      <c r="A98" s="121">
        <v>66</v>
      </c>
      <c r="B98" s="51"/>
      <c r="C98" s="39"/>
      <c r="D98" s="29"/>
      <c r="E98" s="67"/>
      <c r="F98" s="39"/>
      <c r="G98" s="209"/>
      <c r="H98" s="39"/>
      <c r="I98" s="132"/>
      <c r="J98" s="113" t="str">
        <f t="shared" si="5"/>
        <v/>
      </c>
      <c r="K98" s="82"/>
      <c r="L98" s="132"/>
      <c r="M98" s="113" t="str">
        <f t="shared" si="6"/>
        <v/>
      </c>
      <c r="N98" s="82"/>
      <c r="O98" s="217"/>
      <c r="P98" s="172" t="str">
        <f t="shared" si="7"/>
        <v/>
      </c>
      <c r="Q98" s="82"/>
    </row>
    <row r="99" spans="1:17" ht="16.5" customHeight="1" x14ac:dyDescent="0.15">
      <c r="A99" s="121">
        <v>67</v>
      </c>
      <c r="B99" s="40"/>
      <c r="C99" s="39"/>
      <c r="D99" s="29"/>
      <c r="E99" s="67"/>
      <c r="F99" s="39"/>
      <c r="G99" s="209"/>
      <c r="H99" s="28"/>
      <c r="I99" s="132"/>
      <c r="J99" s="15" t="str">
        <f t="shared" si="5"/>
        <v/>
      </c>
      <c r="K99" s="82"/>
      <c r="L99" s="132"/>
      <c r="M99" s="15" t="str">
        <f t="shared" si="6"/>
        <v/>
      </c>
      <c r="N99" s="82"/>
      <c r="O99" s="217"/>
      <c r="P99" s="172" t="str">
        <f t="shared" si="7"/>
        <v/>
      </c>
      <c r="Q99" s="82"/>
    </row>
    <row r="100" spans="1:17" ht="16.5" customHeight="1" x14ac:dyDescent="0.15">
      <c r="A100" s="121">
        <v>68</v>
      </c>
      <c r="B100" s="40"/>
      <c r="C100" s="39"/>
      <c r="D100" s="29"/>
      <c r="E100" s="67"/>
      <c r="F100" s="39"/>
      <c r="G100" s="209"/>
      <c r="H100" s="28"/>
      <c r="I100" s="132"/>
      <c r="J100" s="15" t="str">
        <f t="shared" si="5"/>
        <v/>
      </c>
      <c r="K100" s="82"/>
      <c r="L100" s="132"/>
      <c r="M100" s="15" t="str">
        <f t="shared" si="6"/>
        <v/>
      </c>
      <c r="N100" s="82"/>
      <c r="O100" s="217"/>
      <c r="P100" s="172" t="str">
        <f t="shared" si="7"/>
        <v/>
      </c>
      <c r="Q100" s="82"/>
    </row>
    <row r="101" spans="1:17" ht="16.5" customHeight="1" x14ac:dyDescent="0.15">
      <c r="A101" s="121">
        <v>69</v>
      </c>
      <c r="B101" s="40"/>
      <c r="C101" s="39"/>
      <c r="D101" s="29"/>
      <c r="E101" s="67"/>
      <c r="F101" s="39"/>
      <c r="G101" s="209"/>
      <c r="H101" s="28"/>
      <c r="I101" s="132"/>
      <c r="J101" s="15" t="str">
        <f t="shared" si="5"/>
        <v/>
      </c>
      <c r="K101" s="82"/>
      <c r="L101" s="132"/>
      <c r="M101" s="15" t="str">
        <f t="shared" si="6"/>
        <v/>
      </c>
      <c r="N101" s="82"/>
      <c r="O101" s="217"/>
      <c r="P101" s="172" t="str">
        <f t="shared" si="7"/>
        <v/>
      </c>
      <c r="Q101" s="82"/>
    </row>
    <row r="102" spans="1:17" ht="16.5" customHeight="1" x14ac:dyDescent="0.15">
      <c r="A102" s="117">
        <v>70</v>
      </c>
      <c r="B102" s="50"/>
      <c r="C102" s="53"/>
      <c r="D102" s="23"/>
      <c r="E102" s="63"/>
      <c r="F102" s="53"/>
      <c r="G102" s="206"/>
      <c r="H102" s="42"/>
      <c r="I102" s="134"/>
      <c r="J102" s="112" t="str">
        <f t="shared" si="5"/>
        <v/>
      </c>
      <c r="K102" s="84"/>
      <c r="L102" s="134"/>
      <c r="M102" s="112" t="str">
        <f t="shared" si="6"/>
        <v/>
      </c>
      <c r="N102" s="84"/>
      <c r="O102" s="216"/>
      <c r="P102" s="174" t="str">
        <f t="shared" si="7"/>
        <v/>
      </c>
      <c r="Q102" s="84"/>
    </row>
    <row r="103" spans="1:17" ht="16.5" customHeight="1" x14ac:dyDescent="0.15">
      <c r="A103" s="123">
        <v>71</v>
      </c>
      <c r="B103" s="51"/>
      <c r="C103" s="45"/>
      <c r="D103" s="46"/>
      <c r="E103" s="69"/>
      <c r="F103" s="45"/>
      <c r="G103" s="47"/>
      <c r="H103" s="45"/>
      <c r="I103" s="135"/>
      <c r="J103" s="113" t="str">
        <f t="shared" si="5"/>
        <v/>
      </c>
      <c r="K103" s="85"/>
      <c r="L103" s="135"/>
      <c r="M103" s="113" t="str">
        <f t="shared" si="6"/>
        <v/>
      </c>
      <c r="N103" s="85"/>
      <c r="O103" s="215"/>
      <c r="P103" s="175" t="str">
        <f t="shared" si="7"/>
        <v/>
      </c>
      <c r="Q103" s="85"/>
    </row>
    <row r="104" spans="1:17" ht="16.5" customHeight="1" x14ac:dyDescent="0.15">
      <c r="A104" s="121">
        <v>72</v>
      </c>
      <c r="B104" s="40"/>
      <c r="C104" s="39"/>
      <c r="D104" s="29"/>
      <c r="E104" s="67"/>
      <c r="F104" s="39"/>
      <c r="G104" s="209"/>
      <c r="H104" s="28"/>
      <c r="I104" s="132"/>
      <c r="J104" s="15" t="str">
        <f t="shared" si="5"/>
        <v/>
      </c>
      <c r="K104" s="82"/>
      <c r="L104" s="132"/>
      <c r="M104" s="15" t="str">
        <f t="shared" si="6"/>
        <v/>
      </c>
      <c r="N104" s="82"/>
      <c r="O104" s="217"/>
      <c r="P104" s="172" t="str">
        <f t="shared" si="7"/>
        <v/>
      </c>
      <c r="Q104" s="82"/>
    </row>
    <row r="105" spans="1:17" ht="16.5" customHeight="1" x14ac:dyDescent="0.15">
      <c r="A105" s="121">
        <v>73</v>
      </c>
      <c r="B105" s="40"/>
      <c r="C105" s="39"/>
      <c r="D105" s="29"/>
      <c r="E105" s="67"/>
      <c r="F105" s="39"/>
      <c r="G105" s="209"/>
      <c r="H105" s="28"/>
      <c r="I105" s="132"/>
      <c r="J105" s="15" t="str">
        <f t="shared" si="5"/>
        <v/>
      </c>
      <c r="K105" s="82"/>
      <c r="L105" s="132"/>
      <c r="M105" s="15" t="str">
        <f t="shared" si="6"/>
        <v/>
      </c>
      <c r="N105" s="82"/>
      <c r="O105" s="217"/>
      <c r="P105" s="172" t="str">
        <f t="shared" si="7"/>
        <v/>
      </c>
      <c r="Q105" s="82"/>
    </row>
    <row r="106" spans="1:17" ht="16.5" customHeight="1" x14ac:dyDescent="0.15">
      <c r="A106" s="121">
        <v>74</v>
      </c>
      <c r="B106" s="40"/>
      <c r="C106" s="39"/>
      <c r="D106" s="29"/>
      <c r="E106" s="67"/>
      <c r="F106" s="39"/>
      <c r="G106" s="209"/>
      <c r="H106" s="28"/>
      <c r="I106" s="132"/>
      <c r="J106" s="15" t="str">
        <f t="shared" si="5"/>
        <v/>
      </c>
      <c r="K106" s="82"/>
      <c r="L106" s="132"/>
      <c r="M106" s="15" t="str">
        <f t="shared" si="6"/>
        <v/>
      </c>
      <c r="N106" s="82"/>
      <c r="O106" s="217"/>
      <c r="P106" s="172" t="str">
        <f t="shared" si="7"/>
        <v/>
      </c>
      <c r="Q106" s="82"/>
    </row>
    <row r="107" spans="1:17" ht="16.5" customHeight="1" x14ac:dyDescent="0.15">
      <c r="A107" s="124">
        <v>75</v>
      </c>
      <c r="B107" s="48"/>
      <c r="C107" s="35"/>
      <c r="D107" s="36"/>
      <c r="E107" s="66"/>
      <c r="F107" s="35"/>
      <c r="G107" s="211"/>
      <c r="H107" s="35"/>
      <c r="I107" s="137"/>
      <c r="J107" s="114" t="str">
        <f t="shared" si="5"/>
        <v/>
      </c>
      <c r="K107" s="87"/>
      <c r="L107" s="137"/>
      <c r="M107" s="114" t="str">
        <f t="shared" si="6"/>
        <v/>
      </c>
      <c r="N107" s="87"/>
      <c r="O107" s="219"/>
      <c r="P107" s="176" t="str">
        <f t="shared" si="7"/>
        <v/>
      </c>
      <c r="Q107" s="87"/>
    </row>
    <row r="108" spans="1:17" ht="16.5" customHeight="1" x14ac:dyDescent="0.15">
      <c r="A108" s="123">
        <v>76</v>
      </c>
      <c r="B108" s="51"/>
      <c r="C108" s="45"/>
      <c r="D108" s="46"/>
      <c r="E108" s="69"/>
      <c r="F108" s="45"/>
      <c r="G108" s="47"/>
      <c r="H108" s="45"/>
      <c r="I108" s="135"/>
      <c r="J108" s="113" t="str">
        <f t="shared" si="5"/>
        <v/>
      </c>
      <c r="K108" s="85"/>
      <c r="L108" s="135"/>
      <c r="M108" s="113" t="str">
        <f t="shared" si="6"/>
        <v/>
      </c>
      <c r="N108" s="85"/>
      <c r="O108" s="215"/>
      <c r="P108" s="175" t="str">
        <f t="shared" si="7"/>
        <v/>
      </c>
      <c r="Q108" s="85"/>
    </row>
    <row r="109" spans="1:17" ht="16.5" customHeight="1" x14ac:dyDescent="0.15">
      <c r="A109" s="121">
        <v>77</v>
      </c>
      <c r="B109" s="40"/>
      <c r="C109" s="39"/>
      <c r="D109" s="29"/>
      <c r="E109" s="67"/>
      <c r="F109" s="39"/>
      <c r="G109" s="209"/>
      <c r="H109" s="28"/>
      <c r="I109" s="132"/>
      <c r="J109" s="15" t="str">
        <f t="shared" si="5"/>
        <v/>
      </c>
      <c r="K109" s="82"/>
      <c r="L109" s="132"/>
      <c r="M109" s="15" t="str">
        <f t="shared" si="6"/>
        <v/>
      </c>
      <c r="N109" s="82"/>
      <c r="O109" s="217"/>
      <c r="P109" s="172" t="str">
        <f t="shared" si="7"/>
        <v/>
      </c>
      <c r="Q109" s="82"/>
    </row>
    <row r="110" spans="1:17" ht="16.5" customHeight="1" x14ac:dyDescent="0.15">
      <c r="A110" s="121">
        <v>78</v>
      </c>
      <c r="B110" s="40"/>
      <c r="C110" s="39"/>
      <c r="D110" s="29"/>
      <c r="E110" s="67"/>
      <c r="F110" s="39"/>
      <c r="G110" s="209"/>
      <c r="H110" s="28"/>
      <c r="I110" s="132"/>
      <c r="J110" s="15" t="str">
        <f t="shared" si="5"/>
        <v/>
      </c>
      <c r="K110" s="82"/>
      <c r="L110" s="132"/>
      <c r="M110" s="15" t="str">
        <f t="shared" si="6"/>
        <v/>
      </c>
      <c r="N110" s="82"/>
      <c r="O110" s="217"/>
      <c r="P110" s="172" t="str">
        <f t="shared" si="7"/>
        <v/>
      </c>
      <c r="Q110" s="82"/>
    </row>
    <row r="111" spans="1:17" ht="16.5" customHeight="1" x14ac:dyDescent="0.15">
      <c r="A111" s="121">
        <v>79</v>
      </c>
      <c r="B111" s="40"/>
      <c r="C111" s="39"/>
      <c r="D111" s="29"/>
      <c r="E111" s="67"/>
      <c r="F111" s="39"/>
      <c r="G111" s="209"/>
      <c r="H111" s="28"/>
      <c r="I111" s="132"/>
      <c r="J111" s="15" t="str">
        <f t="shared" si="5"/>
        <v/>
      </c>
      <c r="K111" s="82"/>
      <c r="L111" s="132"/>
      <c r="M111" s="15" t="str">
        <f t="shared" si="6"/>
        <v/>
      </c>
      <c r="N111" s="82"/>
      <c r="O111" s="217"/>
      <c r="P111" s="172" t="str">
        <f t="shared" si="7"/>
        <v/>
      </c>
      <c r="Q111" s="82"/>
    </row>
    <row r="112" spans="1:17" ht="16.5" customHeight="1" x14ac:dyDescent="0.15">
      <c r="A112" s="122">
        <v>80</v>
      </c>
      <c r="B112" s="48"/>
      <c r="C112" s="52"/>
      <c r="D112" s="37"/>
      <c r="E112" s="71"/>
      <c r="F112" s="52"/>
      <c r="G112" s="206"/>
      <c r="H112" s="35"/>
      <c r="I112" s="133"/>
      <c r="J112" s="114" t="str">
        <f t="shared" si="5"/>
        <v/>
      </c>
      <c r="K112" s="83"/>
      <c r="L112" s="133"/>
      <c r="M112" s="114" t="str">
        <f t="shared" si="6"/>
        <v/>
      </c>
      <c r="N112" s="83"/>
      <c r="O112" s="218"/>
      <c r="P112" s="173" t="str">
        <f t="shared" si="7"/>
        <v/>
      </c>
      <c r="Q112" s="83"/>
    </row>
    <row r="113" spans="1:17" ht="16.5" customHeight="1" x14ac:dyDescent="0.15">
      <c r="A113" s="123">
        <v>81</v>
      </c>
      <c r="B113" s="51"/>
      <c r="C113" s="45"/>
      <c r="D113" s="46"/>
      <c r="E113" s="69"/>
      <c r="F113" s="45"/>
      <c r="G113" s="47"/>
      <c r="H113" s="45"/>
      <c r="I113" s="135"/>
      <c r="J113" s="113" t="str">
        <f t="shared" si="5"/>
        <v/>
      </c>
      <c r="K113" s="85"/>
      <c r="L113" s="135"/>
      <c r="M113" s="113" t="str">
        <f t="shared" si="6"/>
        <v/>
      </c>
      <c r="N113" s="85"/>
      <c r="O113" s="215"/>
      <c r="P113" s="175" t="str">
        <f t="shared" si="7"/>
        <v/>
      </c>
      <c r="Q113" s="85"/>
    </row>
    <row r="114" spans="1:17" ht="16.5" customHeight="1" x14ac:dyDescent="0.15">
      <c r="A114" s="121">
        <v>82</v>
      </c>
      <c r="B114" s="40"/>
      <c r="C114" s="39"/>
      <c r="D114" s="29"/>
      <c r="E114" s="67"/>
      <c r="F114" s="39"/>
      <c r="G114" s="209"/>
      <c r="H114" s="28"/>
      <c r="I114" s="132"/>
      <c r="J114" s="15" t="str">
        <f t="shared" si="5"/>
        <v/>
      </c>
      <c r="K114" s="82"/>
      <c r="L114" s="132"/>
      <c r="M114" s="15" t="str">
        <f t="shared" si="6"/>
        <v/>
      </c>
      <c r="N114" s="82"/>
      <c r="O114" s="217"/>
      <c r="P114" s="172" t="str">
        <f t="shared" si="7"/>
        <v/>
      </c>
      <c r="Q114" s="82"/>
    </row>
    <row r="115" spans="1:17" ht="16.5" customHeight="1" x14ac:dyDescent="0.15">
      <c r="A115" s="121">
        <v>83</v>
      </c>
      <c r="B115" s="40"/>
      <c r="C115" s="39"/>
      <c r="D115" s="29"/>
      <c r="E115" s="67"/>
      <c r="F115" s="39"/>
      <c r="G115" s="209"/>
      <c r="H115" s="28"/>
      <c r="I115" s="132"/>
      <c r="J115" s="15" t="str">
        <f t="shared" si="5"/>
        <v/>
      </c>
      <c r="K115" s="82"/>
      <c r="L115" s="132"/>
      <c r="M115" s="15" t="str">
        <f t="shared" si="6"/>
        <v/>
      </c>
      <c r="N115" s="82"/>
      <c r="O115" s="217"/>
      <c r="P115" s="172" t="str">
        <f t="shared" si="7"/>
        <v/>
      </c>
      <c r="Q115" s="82"/>
    </row>
    <row r="116" spans="1:17" ht="16.5" customHeight="1" x14ac:dyDescent="0.15">
      <c r="A116" s="121">
        <v>84</v>
      </c>
      <c r="B116" s="40"/>
      <c r="C116" s="39"/>
      <c r="D116" s="29"/>
      <c r="E116" s="67"/>
      <c r="F116" s="39"/>
      <c r="G116" s="209"/>
      <c r="H116" s="28"/>
      <c r="I116" s="132"/>
      <c r="J116" s="15" t="str">
        <f t="shared" si="5"/>
        <v/>
      </c>
      <c r="K116" s="82"/>
      <c r="L116" s="132"/>
      <c r="M116" s="15" t="str">
        <f t="shared" si="6"/>
        <v/>
      </c>
      <c r="N116" s="82"/>
      <c r="O116" s="217"/>
      <c r="P116" s="172" t="str">
        <f t="shared" si="7"/>
        <v/>
      </c>
      <c r="Q116" s="82"/>
    </row>
    <row r="117" spans="1:17" ht="16.5" customHeight="1" x14ac:dyDescent="0.15">
      <c r="A117" s="180">
        <v>85</v>
      </c>
      <c r="B117" s="50"/>
      <c r="C117" s="42"/>
      <c r="D117" s="43"/>
      <c r="E117" s="68"/>
      <c r="F117" s="42"/>
      <c r="G117" s="206"/>
      <c r="H117" s="42"/>
      <c r="I117" s="181"/>
      <c r="J117" s="112" t="str">
        <f t="shared" si="5"/>
        <v/>
      </c>
      <c r="K117" s="182"/>
      <c r="L117" s="181"/>
      <c r="M117" s="112" t="str">
        <f t="shared" si="6"/>
        <v/>
      </c>
      <c r="N117" s="182"/>
      <c r="O117" s="214"/>
      <c r="P117" s="183" t="str">
        <f t="shared" si="7"/>
        <v/>
      </c>
      <c r="Q117" s="182"/>
    </row>
    <row r="118" spans="1:17" ht="16.5" customHeight="1" x14ac:dyDescent="0.15">
      <c r="A118" s="123">
        <v>86</v>
      </c>
      <c r="B118" s="51"/>
      <c r="C118" s="45"/>
      <c r="D118" s="46"/>
      <c r="E118" s="69"/>
      <c r="F118" s="45"/>
      <c r="G118" s="47"/>
      <c r="H118" s="45"/>
      <c r="I118" s="135"/>
      <c r="J118" s="113" t="str">
        <f t="shared" ref="J118:J132" si="8">IF(I118="","",VLOOKUP(I118,コード表,2,FALSE))</f>
        <v/>
      </c>
      <c r="K118" s="85"/>
      <c r="L118" s="135"/>
      <c r="M118" s="113" t="str">
        <f t="shared" si="6"/>
        <v/>
      </c>
      <c r="N118" s="85"/>
      <c r="O118" s="215"/>
      <c r="P118" s="175" t="str">
        <f t="shared" ref="P118:P132" si="9">IF(O118="","",VLOOKUP(O118,リレー,2,FALSE))</f>
        <v/>
      </c>
      <c r="Q118" s="85"/>
    </row>
    <row r="119" spans="1:17" ht="16.5" customHeight="1" x14ac:dyDescent="0.15">
      <c r="A119" s="121">
        <v>87</v>
      </c>
      <c r="B119" s="40"/>
      <c r="C119" s="39"/>
      <c r="D119" s="29"/>
      <c r="E119" s="67"/>
      <c r="F119" s="39"/>
      <c r="G119" s="209"/>
      <c r="H119" s="28"/>
      <c r="I119" s="132"/>
      <c r="J119" s="15" t="str">
        <f t="shared" si="8"/>
        <v/>
      </c>
      <c r="K119" s="82"/>
      <c r="L119" s="132"/>
      <c r="M119" s="15" t="str">
        <f t="shared" si="6"/>
        <v/>
      </c>
      <c r="N119" s="82"/>
      <c r="O119" s="217"/>
      <c r="P119" s="172" t="str">
        <f t="shared" si="9"/>
        <v/>
      </c>
      <c r="Q119" s="82"/>
    </row>
    <row r="120" spans="1:17" ht="16.5" customHeight="1" x14ac:dyDescent="0.15">
      <c r="A120" s="121">
        <v>88</v>
      </c>
      <c r="B120" s="40"/>
      <c r="C120" s="39"/>
      <c r="D120" s="29"/>
      <c r="E120" s="67"/>
      <c r="F120" s="39"/>
      <c r="G120" s="209"/>
      <c r="H120" s="28"/>
      <c r="I120" s="132"/>
      <c r="J120" s="15" t="str">
        <f t="shared" si="8"/>
        <v/>
      </c>
      <c r="K120" s="82"/>
      <c r="L120" s="132"/>
      <c r="M120" s="15" t="str">
        <f t="shared" si="6"/>
        <v/>
      </c>
      <c r="N120" s="82"/>
      <c r="O120" s="217"/>
      <c r="P120" s="172" t="str">
        <f t="shared" si="9"/>
        <v/>
      </c>
      <c r="Q120" s="82"/>
    </row>
    <row r="121" spans="1:17" ht="16.5" customHeight="1" x14ac:dyDescent="0.15">
      <c r="A121" s="121">
        <v>89</v>
      </c>
      <c r="B121" s="40"/>
      <c r="C121" s="39"/>
      <c r="D121" s="29"/>
      <c r="E121" s="67"/>
      <c r="F121" s="39"/>
      <c r="G121" s="209"/>
      <c r="H121" s="28"/>
      <c r="I121" s="132"/>
      <c r="J121" s="15" t="str">
        <f t="shared" si="8"/>
        <v/>
      </c>
      <c r="K121" s="82"/>
      <c r="L121" s="132"/>
      <c r="M121" s="15" t="str">
        <f t="shared" si="6"/>
        <v/>
      </c>
      <c r="N121" s="82"/>
      <c r="O121" s="217"/>
      <c r="P121" s="172" t="str">
        <f t="shared" si="9"/>
        <v/>
      </c>
      <c r="Q121" s="82"/>
    </row>
    <row r="122" spans="1:17" ht="16.5" customHeight="1" x14ac:dyDescent="0.15">
      <c r="A122" s="122">
        <v>90</v>
      </c>
      <c r="B122" s="48"/>
      <c r="C122" s="52"/>
      <c r="D122" s="37"/>
      <c r="E122" s="71"/>
      <c r="F122" s="52"/>
      <c r="G122" s="210"/>
      <c r="H122" s="35"/>
      <c r="I122" s="133"/>
      <c r="J122" s="114" t="str">
        <f t="shared" si="8"/>
        <v/>
      </c>
      <c r="K122" s="83"/>
      <c r="L122" s="133"/>
      <c r="M122" s="114" t="str">
        <f t="shared" si="6"/>
        <v/>
      </c>
      <c r="N122" s="83"/>
      <c r="O122" s="218"/>
      <c r="P122" s="173" t="str">
        <f t="shared" si="9"/>
        <v/>
      </c>
      <c r="Q122" s="83"/>
    </row>
    <row r="123" spans="1:17" ht="16.5" customHeight="1" x14ac:dyDescent="0.15">
      <c r="A123" s="123">
        <v>91</v>
      </c>
      <c r="B123" s="51"/>
      <c r="C123" s="45"/>
      <c r="D123" s="46"/>
      <c r="E123" s="69"/>
      <c r="F123" s="45"/>
      <c r="G123" s="209"/>
      <c r="H123" s="45"/>
      <c r="I123" s="135"/>
      <c r="J123" s="113" t="str">
        <f t="shared" si="8"/>
        <v/>
      </c>
      <c r="K123" s="85"/>
      <c r="L123" s="135"/>
      <c r="M123" s="113" t="str">
        <f t="shared" si="6"/>
        <v/>
      </c>
      <c r="N123" s="85"/>
      <c r="O123" s="215"/>
      <c r="P123" s="175" t="str">
        <f t="shared" si="9"/>
        <v/>
      </c>
      <c r="Q123" s="85"/>
    </row>
    <row r="124" spans="1:17" ht="16.5" customHeight="1" x14ac:dyDescent="0.15">
      <c r="A124" s="121">
        <v>92</v>
      </c>
      <c r="B124" s="40"/>
      <c r="C124" s="39"/>
      <c r="D124" s="29"/>
      <c r="E124" s="67"/>
      <c r="F124" s="39"/>
      <c r="G124" s="209"/>
      <c r="H124" s="28"/>
      <c r="I124" s="132"/>
      <c r="J124" s="15" t="str">
        <f t="shared" si="8"/>
        <v/>
      </c>
      <c r="K124" s="82"/>
      <c r="L124" s="132"/>
      <c r="M124" s="15" t="str">
        <f t="shared" si="6"/>
        <v/>
      </c>
      <c r="N124" s="82"/>
      <c r="O124" s="217"/>
      <c r="P124" s="172" t="str">
        <f t="shared" si="9"/>
        <v/>
      </c>
      <c r="Q124" s="82"/>
    </row>
    <row r="125" spans="1:17" ht="16.5" customHeight="1" x14ac:dyDescent="0.15">
      <c r="A125" s="121">
        <v>93</v>
      </c>
      <c r="B125" s="40"/>
      <c r="C125" s="39"/>
      <c r="D125" s="29"/>
      <c r="E125" s="67"/>
      <c r="F125" s="39"/>
      <c r="G125" s="209"/>
      <c r="H125" s="28"/>
      <c r="I125" s="132"/>
      <c r="J125" s="15" t="str">
        <f t="shared" si="8"/>
        <v/>
      </c>
      <c r="K125" s="82"/>
      <c r="L125" s="132"/>
      <c r="M125" s="15" t="str">
        <f t="shared" si="6"/>
        <v/>
      </c>
      <c r="N125" s="82"/>
      <c r="O125" s="217"/>
      <c r="P125" s="172" t="str">
        <f t="shared" si="9"/>
        <v/>
      </c>
      <c r="Q125" s="82"/>
    </row>
    <row r="126" spans="1:17" ht="16.5" customHeight="1" x14ac:dyDescent="0.15">
      <c r="A126" s="121">
        <v>94</v>
      </c>
      <c r="B126" s="40"/>
      <c r="C126" s="39"/>
      <c r="D126" s="29"/>
      <c r="E126" s="67"/>
      <c r="F126" s="39"/>
      <c r="G126" s="209"/>
      <c r="H126" s="28"/>
      <c r="I126" s="132"/>
      <c r="J126" s="15" t="str">
        <f t="shared" si="8"/>
        <v/>
      </c>
      <c r="K126" s="82"/>
      <c r="L126" s="132"/>
      <c r="M126" s="15" t="str">
        <f t="shared" si="6"/>
        <v/>
      </c>
      <c r="N126" s="82"/>
      <c r="O126" s="217"/>
      <c r="P126" s="172" t="str">
        <f t="shared" si="9"/>
        <v/>
      </c>
      <c r="Q126" s="82"/>
    </row>
    <row r="127" spans="1:17" ht="16.5" customHeight="1" x14ac:dyDescent="0.15">
      <c r="A127" s="124">
        <v>95</v>
      </c>
      <c r="B127" s="48"/>
      <c r="C127" s="35"/>
      <c r="D127" s="36"/>
      <c r="E127" s="66"/>
      <c r="F127" s="35"/>
      <c r="G127" s="210"/>
      <c r="H127" s="35"/>
      <c r="I127" s="137"/>
      <c r="J127" s="114" t="str">
        <f t="shared" si="8"/>
        <v/>
      </c>
      <c r="K127" s="87"/>
      <c r="L127" s="137"/>
      <c r="M127" s="114" t="str">
        <f t="shared" si="6"/>
        <v/>
      </c>
      <c r="N127" s="87"/>
      <c r="O127" s="219"/>
      <c r="P127" s="176" t="str">
        <f t="shared" si="9"/>
        <v/>
      </c>
      <c r="Q127" s="87"/>
    </row>
    <row r="128" spans="1:17" ht="16.5" customHeight="1" x14ac:dyDescent="0.15">
      <c r="A128" s="121">
        <v>96</v>
      </c>
      <c r="B128" s="49"/>
      <c r="C128" s="39"/>
      <c r="D128" s="29"/>
      <c r="E128" s="67"/>
      <c r="F128" s="39"/>
      <c r="G128" s="209"/>
      <c r="H128" s="39"/>
      <c r="I128" s="132"/>
      <c r="J128" s="115" t="str">
        <f t="shared" si="8"/>
        <v/>
      </c>
      <c r="K128" s="82"/>
      <c r="L128" s="132"/>
      <c r="M128" s="115" t="str">
        <f t="shared" si="6"/>
        <v/>
      </c>
      <c r="N128" s="82"/>
      <c r="O128" s="217"/>
      <c r="P128" s="172" t="str">
        <f t="shared" si="9"/>
        <v/>
      </c>
      <c r="Q128" s="82"/>
    </row>
    <row r="129" spans="1:17" ht="16.5" customHeight="1" x14ac:dyDescent="0.15">
      <c r="A129" s="121">
        <v>97</v>
      </c>
      <c r="B129" s="40"/>
      <c r="C129" s="39"/>
      <c r="D129" s="29"/>
      <c r="E129" s="67"/>
      <c r="F129" s="39"/>
      <c r="G129" s="209"/>
      <c r="H129" s="28"/>
      <c r="I129" s="132"/>
      <c r="J129" s="15" t="str">
        <f t="shared" si="8"/>
        <v/>
      </c>
      <c r="K129" s="82"/>
      <c r="L129" s="132"/>
      <c r="M129" s="15" t="str">
        <f t="shared" si="6"/>
        <v/>
      </c>
      <c r="N129" s="82"/>
      <c r="O129" s="217"/>
      <c r="P129" s="172" t="str">
        <f t="shared" si="9"/>
        <v/>
      </c>
      <c r="Q129" s="82"/>
    </row>
    <row r="130" spans="1:17" ht="16.5" customHeight="1" x14ac:dyDescent="0.15">
      <c r="A130" s="121">
        <v>98</v>
      </c>
      <c r="B130" s="40"/>
      <c r="C130" s="39"/>
      <c r="D130" s="29"/>
      <c r="E130" s="67"/>
      <c r="F130" s="39"/>
      <c r="G130" s="209"/>
      <c r="H130" s="28"/>
      <c r="I130" s="132"/>
      <c r="J130" s="15" t="str">
        <f t="shared" si="8"/>
        <v/>
      </c>
      <c r="K130" s="82"/>
      <c r="L130" s="132"/>
      <c r="M130" s="15" t="str">
        <f t="shared" si="6"/>
        <v/>
      </c>
      <c r="N130" s="82"/>
      <c r="O130" s="217"/>
      <c r="P130" s="172" t="str">
        <f t="shared" si="9"/>
        <v/>
      </c>
      <c r="Q130" s="82"/>
    </row>
    <row r="131" spans="1:17" ht="16.5" customHeight="1" x14ac:dyDescent="0.15">
      <c r="A131" s="121">
        <v>99</v>
      </c>
      <c r="B131" s="40"/>
      <c r="C131" s="39"/>
      <c r="D131" s="29"/>
      <c r="E131" s="67"/>
      <c r="F131" s="39"/>
      <c r="G131" s="209"/>
      <c r="H131" s="28"/>
      <c r="I131" s="132"/>
      <c r="J131" s="15" t="str">
        <f t="shared" si="8"/>
        <v/>
      </c>
      <c r="K131" s="82"/>
      <c r="L131" s="132"/>
      <c r="M131" s="15" t="str">
        <f t="shared" si="6"/>
        <v/>
      </c>
      <c r="N131" s="82"/>
      <c r="O131" s="217"/>
      <c r="P131" s="172" t="str">
        <f t="shared" si="9"/>
        <v/>
      </c>
      <c r="Q131" s="82"/>
    </row>
    <row r="132" spans="1:17" ht="16.5" customHeight="1" x14ac:dyDescent="0.15">
      <c r="A132" s="122">
        <v>100</v>
      </c>
      <c r="B132" s="48"/>
      <c r="C132" s="52"/>
      <c r="D132" s="37"/>
      <c r="E132" s="71"/>
      <c r="F132" s="52"/>
      <c r="G132" s="211"/>
      <c r="H132" s="35"/>
      <c r="I132" s="133"/>
      <c r="J132" s="114" t="str">
        <f t="shared" si="8"/>
        <v/>
      </c>
      <c r="K132" s="83"/>
      <c r="L132" s="133"/>
      <c r="M132" s="114" t="str">
        <f t="shared" si="6"/>
        <v/>
      </c>
      <c r="N132" s="83"/>
      <c r="O132" s="218"/>
      <c r="P132" s="173" t="str">
        <f t="shared" si="9"/>
        <v/>
      </c>
      <c r="Q132" s="83"/>
    </row>
  </sheetData>
  <sheetProtection sheet="1" objects="1" scenarios="1"/>
  <mergeCells count="77">
    <mergeCell ref="N24:O24"/>
    <mergeCell ref="J22:L22"/>
    <mergeCell ref="J23:L23"/>
    <mergeCell ref="H24:I24"/>
    <mergeCell ref="N18:O18"/>
    <mergeCell ref="N19:O19"/>
    <mergeCell ref="N20:O20"/>
    <mergeCell ref="N21:O21"/>
    <mergeCell ref="N22:O22"/>
    <mergeCell ref="N23:O23"/>
    <mergeCell ref="J24:L24"/>
    <mergeCell ref="J20:L20"/>
    <mergeCell ref="J21:L21"/>
    <mergeCell ref="H20:I20"/>
    <mergeCell ref="H21:I21"/>
    <mergeCell ref="H22:I22"/>
    <mergeCell ref="N13:O13"/>
    <mergeCell ref="N14:O14"/>
    <mergeCell ref="N15:O15"/>
    <mergeCell ref="N16:O16"/>
    <mergeCell ref="N17:O17"/>
    <mergeCell ref="J16:L16"/>
    <mergeCell ref="C21:E21"/>
    <mergeCell ref="C22:E22"/>
    <mergeCell ref="C23:E23"/>
    <mergeCell ref="H16:I16"/>
    <mergeCell ref="H17:I17"/>
    <mergeCell ref="J17:L17"/>
    <mergeCell ref="J18:L18"/>
    <mergeCell ref="J19:L19"/>
    <mergeCell ref="H18:I18"/>
    <mergeCell ref="H19:I19"/>
    <mergeCell ref="C24:E24"/>
    <mergeCell ref="H14:I14"/>
    <mergeCell ref="H15:I15"/>
    <mergeCell ref="A1:D1"/>
    <mergeCell ref="E1:F1"/>
    <mergeCell ref="A2:D2"/>
    <mergeCell ref="E2:F2"/>
    <mergeCell ref="A3:D3"/>
    <mergeCell ref="E3:F3"/>
    <mergeCell ref="A4:D4"/>
    <mergeCell ref="E4:F4"/>
    <mergeCell ref="A5:D5"/>
    <mergeCell ref="E5:F5"/>
    <mergeCell ref="C9:E9"/>
    <mergeCell ref="H23:I23"/>
    <mergeCell ref="O9:P9"/>
    <mergeCell ref="B7:E8"/>
    <mergeCell ref="N7:P8"/>
    <mergeCell ref="C11:E11"/>
    <mergeCell ref="C10:E10"/>
    <mergeCell ref="H9:I9"/>
    <mergeCell ref="H7:L8"/>
    <mergeCell ref="O10:P10"/>
    <mergeCell ref="O11:P11"/>
    <mergeCell ref="J9:L9"/>
    <mergeCell ref="H10:I10"/>
    <mergeCell ref="H11:I11"/>
    <mergeCell ref="J11:L11"/>
    <mergeCell ref="J10:L10"/>
    <mergeCell ref="N12:O12"/>
    <mergeCell ref="C20:E20"/>
    <mergeCell ref="C14:E14"/>
    <mergeCell ref="C12:E12"/>
    <mergeCell ref="C15:E15"/>
    <mergeCell ref="C16:E16"/>
    <mergeCell ref="C17:E17"/>
    <mergeCell ref="C18:E18"/>
    <mergeCell ref="C19:E19"/>
    <mergeCell ref="C13:E13"/>
    <mergeCell ref="H13:I13"/>
    <mergeCell ref="J12:L12"/>
    <mergeCell ref="J13:L13"/>
    <mergeCell ref="H12:I12"/>
    <mergeCell ref="J14:L14"/>
    <mergeCell ref="J15:L15"/>
  </mergeCells>
  <phoneticPr fontId="5"/>
  <conditionalFormatting sqref="A29:K132 O29:Q132">
    <cfRule type="expression" dxfId="4" priority="14" stopIfTrue="1">
      <formula>$H29=2</formula>
    </cfRule>
    <cfRule type="expression" dxfId="3" priority="15" stopIfTrue="1">
      <formula>$H29=1</formula>
    </cfRule>
  </conditionalFormatting>
  <conditionalFormatting sqref="O29:Q132">
    <cfRule type="expression" dxfId="2" priority="9" stopIfTrue="1">
      <formula>$O29=300</formula>
    </cfRule>
  </conditionalFormatting>
  <conditionalFormatting sqref="L29:N132">
    <cfRule type="expression" dxfId="1" priority="1" stopIfTrue="1">
      <formula>$H29=2</formula>
    </cfRule>
    <cfRule type="expression" dxfId="0" priority="2" stopIfTrue="1">
      <formula>$H29=1</formula>
    </cfRule>
  </conditionalFormatting>
  <dataValidations count="9">
    <dataValidation allowBlank="1" showInputMessage="1" showErrorMessage="1" promptTitle="全角" sqref="B34:B132" xr:uid="{00000000-0002-0000-0200-000000000000}"/>
    <dataValidation type="list" imeMode="halfAlpha" allowBlank="1" showInputMessage="1" showErrorMessage="1" sqref="K29:K32 N29:N32 H29:H32 Q29:Q32" xr:uid="{00000000-0002-0000-0200-000001000000}">
      <formula1>"3,4,5,6"</formula1>
    </dataValidation>
    <dataValidation imeMode="halfKatakana" allowBlank="1" showInputMessage="1" showErrorMessage="1" sqref="C33:C132 F29:F132" xr:uid="{00000000-0002-0000-0200-000002000000}"/>
    <dataValidation type="whole" allowBlank="1" showInputMessage="1" showErrorMessage="1" sqref="G29:G32" xr:uid="{00000000-0002-0000-0200-000003000000}">
      <formula1>0</formula1>
      <formula2>999</formula2>
    </dataValidation>
    <dataValidation imeMode="off" allowBlank="1" showInputMessage="1" showErrorMessage="1" sqref="I33:I132 O33:O132" xr:uid="{00000000-0002-0000-0200-000004000000}"/>
    <dataValidation type="list" imeMode="halfAlpha" allowBlank="1" showInputMessage="1" showErrorMessage="1" sqref="H33:H132" xr:uid="{00000000-0002-0000-0200-000005000000}">
      <formula1>"1,2"</formula1>
    </dataValidation>
    <dataValidation allowBlank="1" showInputMessage="1" showErrorMessage="1" prompt="３年生以下は一人１種目です" sqref="L33:L132" xr:uid="{00000000-0002-0000-0200-000006000000}"/>
    <dataValidation type="list" imeMode="halfAlpha" allowBlank="1" showInputMessage="1" showErrorMessage="1" sqref="D33:D132" xr:uid="{00000000-0002-0000-0200-000007000000}">
      <formula1>"1,2,3,4,5,6"</formula1>
    </dataValidation>
    <dataValidation imeMode="halfAlpha" allowBlank="1" showInputMessage="1" showErrorMessage="1" sqref="K33:K132 N33:N132 Q33:Q132" xr:uid="{0A581067-770B-4965-855C-52B7198F9945}"/>
  </dataValidations>
  <pageMargins left="0.59055118110236227" right="0.43307086614173229" top="0.74803149606299213" bottom="0.70866141732283472" header="0.51181102362204722" footer="0.51181102362204722"/>
  <pageSetup paperSize="9" scale="61" fitToHeight="0" orientation="landscape" r:id="rId1"/>
  <headerFooter alignWithMargins="0"/>
  <rowBreaks count="3" manualBreakCount="3">
    <brk id="26" max="17" man="1"/>
    <brk id="62" max="16" man="1"/>
    <brk id="11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topLeftCell="A7" zoomScale="75" zoomScaleNormal="75" workbookViewId="0">
      <selection activeCell="K17" sqref="K17"/>
    </sheetView>
  </sheetViews>
  <sheetFormatPr defaultRowHeight="13.5" x14ac:dyDescent="0.15"/>
  <cols>
    <col min="4" max="4" width="30" customWidth="1"/>
  </cols>
  <sheetData>
    <row r="1" spans="1:4" ht="18.75" thickTop="1" thickBot="1" x14ac:dyDescent="0.2">
      <c r="A1" s="147" t="s">
        <v>6</v>
      </c>
      <c r="B1" s="319" t="s">
        <v>13</v>
      </c>
      <c r="C1" s="320"/>
      <c r="D1" s="321"/>
    </row>
    <row r="2" spans="1:4" ht="17.25" x14ac:dyDescent="0.2">
      <c r="A2" s="144" t="s">
        <v>123</v>
      </c>
      <c r="B2" s="168" t="s">
        <v>157</v>
      </c>
      <c r="C2" s="169"/>
      <c r="D2" s="170"/>
    </row>
    <row r="3" spans="1:4" ht="17.25" x14ac:dyDescent="0.2">
      <c r="A3" s="140" t="s">
        <v>124</v>
      </c>
      <c r="B3" s="162" t="s">
        <v>154</v>
      </c>
      <c r="C3" s="163"/>
      <c r="D3" s="164"/>
    </row>
    <row r="4" spans="1:4" ht="17.25" x14ac:dyDescent="0.2">
      <c r="A4" s="140" t="s">
        <v>125</v>
      </c>
      <c r="B4" s="162" t="s">
        <v>155</v>
      </c>
      <c r="C4" s="163"/>
      <c r="D4" s="164"/>
    </row>
    <row r="5" spans="1:4" ht="17.25" x14ac:dyDescent="0.2">
      <c r="A5" s="142" t="s">
        <v>126</v>
      </c>
      <c r="B5" s="165" t="s">
        <v>156</v>
      </c>
      <c r="C5" s="166"/>
      <c r="D5" s="167"/>
    </row>
    <row r="6" spans="1:4" ht="17.25" x14ac:dyDescent="0.2">
      <c r="A6" s="140" t="s">
        <v>140</v>
      </c>
      <c r="B6" s="195" t="s">
        <v>161</v>
      </c>
      <c r="C6" s="196"/>
      <c r="D6" s="197"/>
    </row>
    <row r="7" spans="1:4" ht="17.25" x14ac:dyDescent="0.2">
      <c r="A7" s="142" t="s">
        <v>127</v>
      </c>
      <c r="B7" s="195" t="s">
        <v>158</v>
      </c>
      <c r="C7" s="196"/>
      <c r="D7" s="197"/>
    </row>
    <row r="8" spans="1:4" ht="17.25" x14ac:dyDescent="0.2">
      <c r="A8" s="140" t="s">
        <v>128</v>
      </c>
      <c r="B8" s="195" t="s">
        <v>159</v>
      </c>
      <c r="C8" s="196"/>
      <c r="D8" s="197"/>
    </row>
    <row r="9" spans="1:4" ht="17.25" x14ac:dyDescent="0.2">
      <c r="A9" s="142" t="s">
        <v>129</v>
      </c>
      <c r="B9" s="195" t="s">
        <v>160</v>
      </c>
      <c r="C9" s="196"/>
      <c r="D9" s="197"/>
    </row>
    <row r="10" spans="1:4" ht="17.25" x14ac:dyDescent="0.2">
      <c r="A10" s="140" t="s">
        <v>130</v>
      </c>
      <c r="B10" s="195" t="s">
        <v>165</v>
      </c>
      <c r="C10" s="196"/>
      <c r="D10" s="197"/>
    </row>
    <row r="11" spans="1:4" ht="17.25" x14ac:dyDescent="0.2">
      <c r="A11" s="142" t="s">
        <v>131</v>
      </c>
      <c r="B11" s="195" t="s">
        <v>162</v>
      </c>
      <c r="C11" s="196"/>
      <c r="D11" s="197"/>
    </row>
    <row r="12" spans="1:4" ht="17.25" x14ac:dyDescent="0.2">
      <c r="A12" s="140" t="s">
        <v>132</v>
      </c>
      <c r="B12" s="195" t="s">
        <v>163</v>
      </c>
      <c r="C12" s="196"/>
      <c r="D12" s="197"/>
    </row>
    <row r="13" spans="1:4" ht="17.25" x14ac:dyDescent="0.2">
      <c r="A13" s="142" t="s">
        <v>133</v>
      </c>
      <c r="B13" s="195" t="s">
        <v>164</v>
      </c>
      <c r="C13" s="196"/>
      <c r="D13" s="197"/>
    </row>
    <row r="14" spans="1:4" ht="17.25" x14ac:dyDescent="0.2">
      <c r="A14" s="140" t="s">
        <v>134</v>
      </c>
      <c r="B14" s="195" t="s">
        <v>60</v>
      </c>
      <c r="C14" s="196"/>
      <c r="D14" s="197"/>
    </row>
    <row r="15" spans="1:4" ht="17.25" x14ac:dyDescent="0.2">
      <c r="A15" s="140" t="s">
        <v>135</v>
      </c>
      <c r="B15" s="195" t="s">
        <v>61</v>
      </c>
      <c r="C15" s="196"/>
      <c r="D15" s="197"/>
    </row>
    <row r="16" spans="1:4" ht="17.25" x14ac:dyDescent="0.2">
      <c r="A16" s="143" t="s">
        <v>136</v>
      </c>
      <c r="B16" s="159" t="s">
        <v>80</v>
      </c>
      <c r="C16" s="160"/>
      <c r="D16" s="161"/>
    </row>
    <row r="17" spans="1:4" ht="17.25" x14ac:dyDescent="0.2">
      <c r="A17" s="145" t="s">
        <v>137</v>
      </c>
      <c r="B17" s="220" t="s">
        <v>169</v>
      </c>
      <c r="C17" s="221"/>
      <c r="D17" s="222"/>
    </row>
    <row r="18" spans="1:4" ht="17.25" x14ac:dyDescent="0.2">
      <c r="A18" s="141" t="s">
        <v>109</v>
      </c>
      <c r="B18" s="223" t="s">
        <v>166</v>
      </c>
      <c r="C18" s="224"/>
      <c r="D18" s="225"/>
    </row>
    <row r="19" spans="1:4" ht="17.25" x14ac:dyDescent="0.2">
      <c r="A19" s="141" t="s">
        <v>110</v>
      </c>
      <c r="B19" s="220" t="s">
        <v>167</v>
      </c>
      <c r="C19" s="221"/>
      <c r="D19" s="222"/>
    </row>
    <row r="20" spans="1:4" ht="17.25" x14ac:dyDescent="0.2">
      <c r="A20" s="146" t="s">
        <v>138</v>
      </c>
      <c r="B20" s="226" t="s">
        <v>168</v>
      </c>
      <c r="C20" s="227"/>
      <c r="D20" s="228"/>
    </row>
    <row r="21" spans="1:4" ht="17.25" x14ac:dyDescent="0.2">
      <c r="A21" s="146" t="s">
        <v>112</v>
      </c>
      <c r="B21" s="223" t="s">
        <v>173</v>
      </c>
      <c r="C21" s="224"/>
      <c r="D21" s="225"/>
    </row>
    <row r="22" spans="1:4" ht="17.25" x14ac:dyDescent="0.2">
      <c r="A22" s="146" t="s">
        <v>113</v>
      </c>
      <c r="B22" s="223" t="s">
        <v>170</v>
      </c>
      <c r="C22" s="224"/>
      <c r="D22" s="225"/>
    </row>
    <row r="23" spans="1:4" ht="17.25" x14ac:dyDescent="0.2">
      <c r="A23" s="146" t="s">
        <v>114</v>
      </c>
      <c r="B23" s="223" t="s">
        <v>171</v>
      </c>
      <c r="C23" s="224"/>
      <c r="D23" s="225"/>
    </row>
    <row r="24" spans="1:4" ht="17.25" x14ac:dyDescent="0.2">
      <c r="A24" s="146" t="s">
        <v>115</v>
      </c>
      <c r="B24" s="223" t="s">
        <v>172</v>
      </c>
      <c r="C24" s="224"/>
      <c r="D24" s="225"/>
    </row>
    <row r="25" spans="1:4" ht="17.25" x14ac:dyDescent="0.2">
      <c r="A25" s="146" t="s">
        <v>116</v>
      </c>
      <c r="B25" s="223" t="s">
        <v>177</v>
      </c>
      <c r="C25" s="224"/>
      <c r="D25" s="225"/>
    </row>
    <row r="26" spans="1:4" ht="17.25" x14ac:dyDescent="0.2">
      <c r="A26" s="146" t="s">
        <v>117</v>
      </c>
      <c r="B26" s="223" t="s">
        <v>174</v>
      </c>
      <c r="C26" s="224"/>
      <c r="D26" s="225"/>
    </row>
    <row r="27" spans="1:4" ht="17.25" x14ac:dyDescent="0.2">
      <c r="A27" s="146" t="s">
        <v>118</v>
      </c>
      <c r="B27" s="223" t="s">
        <v>175</v>
      </c>
      <c r="C27" s="224"/>
      <c r="D27" s="225"/>
    </row>
    <row r="28" spans="1:4" ht="17.25" x14ac:dyDescent="0.2">
      <c r="A28" s="141" t="s">
        <v>139</v>
      </c>
      <c r="B28" s="223" t="s">
        <v>176</v>
      </c>
      <c r="C28" s="224"/>
      <c r="D28" s="225"/>
    </row>
    <row r="29" spans="1:4" ht="17.25" x14ac:dyDescent="0.2">
      <c r="A29" s="145" t="s">
        <v>120</v>
      </c>
      <c r="B29" s="220" t="s">
        <v>62</v>
      </c>
      <c r="C29" s="221"/>
      <c r="D29" s="222"/>
    </row>
    <row r="30" spans="1:4" ht="17.25" x14ac:dyDescent="0.2">
      <c r="A30" s="146" t="s">
        <v>121</v>
      </c>
      <c r="B30" s="223" t="s">
        <v>63</v>
      </c>
      <c r="C30" s="224"/>
      <c r="D30" s="225"/>
    </row>
    <row r="31" spans="1:4" ht="18" thickBot="1" x14ac:dyDescent="0.25">
      <c r="A31" s="141" t="s">
        <v>122</v>
      </c>
      <c r="B31" s="223" t="s">
        <v>81</v>
      </c>
      <c r="C31" s="224"/>
      <c r="D31" s="225"/>
    </row>
    <row r="32" spans="1:4" ht="17.25" x14ac:dyDescent="0.2">
      <c r="A32" s="144" t="s">
        <v>144</v>
      </c>
      <c r="B32" s="198" t="s">
        <v>78</v>
      </c>
      <c r="C32" s="199"/>
      <c r="D32" s="200"/>
    </row>
    <row r="33" spans="1:4" ht="17.25" x14ac:dyDescent="0.2">
      <c r="A33" s="141" t="s">
        <v>143</v>
      </c>
      <c r="B33" s="223" t="s">
        <v>79</v>
      </c>
      <c r="C33" s="224"/>
      <c r="D33" s="225"/>
    </row>
    <row r="34" spans="1:4" ht="15" customHeight="1" x14ac:dyDescent="0.15"/>
  </sheetData>
  <mergeCells count="1">
    <mergeCell ref="B1:D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初期設定</vt:lpstr>
      <vt:lpstr>入力上の諸注意</vt:lpstr>
      <vt:lpstr>申込一覧表</vt:lpstr>
      <vt:lpstr>コード表</vt:lpstr>
      <vt:lpstr>申込一覧表!Print_Area</vt:lpstr>
      <vt:lpstr>コード表</vt:lpstr>
      <vt:lpstr>リレー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　直樹</dc:creator>
  <cp:lastModifiedBy>Administartor</cp:lastModifiedBy>
  <cp:lastPrinted>2020-09-15T01:40:05Z</cp:lastPrinted>
  <dcterms:created xsi:type="dcterms:W3CDTF">2011-04-23T07:40:24Z</dcterms:created>
  <dcterms:modified xsi:type="dcterms:W3CDTF">2020-10-02T02:20:31Z</dcterms:modified>
</cp:coreProperties>
</file>