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9120" firstSheet="1" activeTab="1"/>
  </bookViews>
  <sheets>
    <sheet name="初期設定" sheetId="1" state="hidden" r:id="rId1"/>
    <sheet name="入力上の諸注意" sheetId="2" r:id="rId2"/>
    <sheet name="申込一覧表男子" sheetId="3" r:id="rId3"/>
    <sheet name="申込一覧表女子" sheetId="4" r:id="rId4"/>
  </sheets>
  <externalReferences>
    <externalReference r:id="rId7"/>
  </externalReferences>
  <definedNames>
    <definedName name="gakkou">'[1]学校コード'!$A$2:$B$113</definedName>
    <definedName name="_xlnm.Print_Area" localSheetId="3">'申込一覧表女子'!$A$1:$P$97</definedName>
    <definedName name="_xlnm.Print_Area" localSheetId="2">'申込一覧表男子'!$A$1:$P$97</definedName>
    <definedName name="_xlnm.Print_Titles" localSheetId="3">'申込一覧表女子'!$7:$7</definedName>
    <definedName name="_xlnm.Print_Titles" localSheetId="2">'申込一覧表男子'!$7:$7</definedName>
    <definedName name="syumoku" localSheetId="1">'入力上の諸注意'!#REF!</definedName>
    <definedName name="syumokumo" localSheetId="1">'入力上の諸注意'!#REF!</definedName>
    <definedName name="女子コード">'初期設定'!$A$12:$B$18</definedName>
    <definedName name="男子ｺｰﾄﾞ">'初期設定'!$A$2:$B$8</definedName>
  </definedNames>
  <calcPr fullCalcOnLoad="1"/>
</workbook>
</file>

<file path=xl/sharedStrings.xml><?xml version="1.0" encoding="utf-8"?>
<sst xmlns="http://schemas.openxmlformats.org/spreadsheetml/2006/main" count="283" uniqueCount="124">
  <si>
    <t>100m</t>
  </si>
  <si>
    <t>走幅跳</t>
  </si>
  <si>
    <t/>
  </si>
  <si>
    <t>走高跳</t>
  </si>
  <si>
    <t>年</t>
  </si>
  <si>
    <t>所属名</t>
  </si>
  <si>
    <t>性</t>
  </si>
  <si>
    <t>ｺｰﾄﾞ</t>
  </si>
  <si>
    <t>個人種目</t>
  </si>
  <si>
    <t>記録</t>
  </si>
  <si>
    <t>ﾘﾚｰ</t>
  </si>
  <si>
    <t>半角</t>
  </si>
  <si>
    <t>男子
コード表</t>
  </si>
  <si>
    <t>例</t>
  </si>
  <si>
    <t>吉沢　直樹</t>
  </si>
  <si>
    <t>ﾖｼｻﾞﾜ ﾅｵｷ</t>
  </si>
  <si>
    <t>6</t>
  </si>
  <si>
    <t>102</t>
  </si>
  <si>
    <t>15.34</t>
  </si>
  <si>
    <t>ﾘﾚｰ</t>
  </si>
  <si>
    <t>ｺｰﾄﾞ</t>
  </si>
  <si>
    <t>種目</t>
  </si>
  <si>
    <t>吉沢　一郎</t>
  </si>
  <si>
    <t>ﾖｼｻﾞﾜ ｲﾁﾛｳ</t>
  </si>
  <si>
    <t>5</t>
  </si>
  <si>
    <t>136</t>
  </si>
  <si>
    <t>吉沢　二郎</t>
  </si>
  <si>
    <t>ﾖｼｻﾞﾜ ｼﾞﾛｳ</t>
  </si>
  <si>
    <t>4</t>
  </si>
  <si>
    <t>106</t>
  </si>
  <si>
    <t>1000m</t>
  </si>
  <si>
    <t>112</t>
  </si>
  <si>
    <t>80mH</t>
  </si>
  <si>
    <t>134</t>
  </si>
  <si>
    <t>169</t>
  </si>
  <si>
    <t>ﾎﾞｰﾙ投</t>
  </si>
  <si>
    <t>ｺｰﾄﾞ</t>
  </si>
  <si>
    <t>106</t>
  </si>
  <si>
    <t>1000m</t>
  </si>
  <si>
    <t>112</t>
  </si>
  <si>
    <t>80mH</t>
  </si>
  <si>
    <t>134</t>
  </si>
  <si>
    <t>136</t>
  </si>
  <si>
    <t>169</t>
  </si>
  <si>
    <t>102</t>
  </si>
  <si>
    <t>102</t>
  </si>
  <si>
    <t>136</t>
  </si>
  <si>
    <t>ｺｰﾄﾞ</t>
  </si>
  <si>
    <t>202</t>
  </si>
  <si>
    <t>205</t>
  </si>
  <si>
    <t>800m</t>
  </si>
  <si>
    <t>212</t>
  </si>
  <si>
    <t>80mH</t>
  </si>
  <si>
    <t>234</t>
  </si>
  <si>
    <t>236</t>
  </si>
  <si>
    <t>269</t>
  </si>
  <si>
    <t>吉沢　直子</t>
  </si>
  <si>
    <t>吉沢　花子</t>
  </si>
  <si>
    <t>吉沢　良子</t>
  </si>
  <si>
    <t>ﾖｼｻﾞﾜ ﾊﾅｺ</t>
  </si>
  <si>
    <t>ﾖｼｻﾞﾜ ﾖｼｺ</t>
  </si>
  <si>
    <t>ﾖｼｻﾞﾜ ﾅｵｺ</t>
  </si>
  <si>
    <t>女子
コード表</t>
  </si>
  <si>
    <t>234</t>
  </si>
  <si>
    <t>漢字ひらがなは全角
ｶﾀｶﾅ･英数はどちらも可</t>
  </si>
  <si>
    <t>必ず半角で入力</t>
  </si>
  <si>
    <t>氏　名</t>
  </si>
  <si>
    <t>ナンバー</t>
  </si>
  <si>
    <t>記入しない</t>
  </si>
  <si>
    <t>106</t>
  </si>
  <si>
    <t>所属名ﾌﾘｶﾞﾅ</t>
  </si>
  <si>
    <t>202</t>
  </si>
  <si>
    <t>甲州陸上クラブ</t>
  </si>
  <si>
    <t>甲州AC</t>
  </si>
  <si>
    <t>ｺｳｼｭｳﾘｸｼﾞｮｳｸﾗﾌﾞ</t>
  </si>
  <si>
    <t>ｺｳｼｭｳﾘｸｼﾞｮｳｸﾗﾌﾞ</t>
  </si>
  <si>
    <t>ｺｳｼｭｳAC</t>
  </si>
  <si>
    <t>吉澤　太郎</t>
  </si>
  <si>
    <t>ﾖｼｻﾞﾜ ﾀﾛｳ</t>
  </si>
  <si>
    <t>5</t>
  </si>
  <si>
    <t>ﾘﾚｰ</t>
  </si>
  <si>
    <t>リレー記録</t>
  </si>
  <si>
    <t>1.05.43</t>
  </si>
  <si>
    <t>記録がある場合は半角数字で入力</t>
  </si>
  <si>
    <t>吉沢　一子</t>
  </si>
  <si>
    <t>ﾖｼｻﾞﾜ ｲﾁｺ</t>
  </si>
  <si>
    <t>4</t>
  </si>
  <si>
    <t>205</t>
  </si>
  <si>
    <t>ﾘﾚｰ</t>
  </si>
  <si>
    <t>ﾘﾚｰ記録がある場合は半角数字で入力</t>
  </si>
  <si>
    <t>ﾘﾚｰへ出場する生徒のみ</t>
  </si>
  <si>
    <t>団体名</t>
  </si>
  <si>
    <t>申込責任者氏名</t>
  </si>
  <si>
    <t>全角で入力 
名字と名の間は
全角スペース</t>
  </si>
  <si>
    <t>必ず半角ｶﾀｶﾅで入力
名字と名の間半角ｽﾍﾟｰｽ</t>
  </si>
  <si>
    <t>コード表から半角数字</t>
  </si>
  <si>
    <t>申込責任者 連絡先電話番号</t>
  </si>
  <si>
    <t>申込責任者 連絡先メールアドレス（あれば）</t>
  </si>
  <si>
    <t>　　まで問い合わせてください。</t>
  </si>
  <si>
    <t>e-mail   YRB03150@nifty.ne.jp　（注　0-ｾﾞﾛ）</t>
  </si>
  <si>
    <r>
      <t>＊　２つのシートに分かれています。入力するシートは</t>
    </r>
    <r>
      <rPr>
        <b/>
        <u val="single"/>
        <sz val="14"/>
        <color indexed="12"/>
        <rFont val="ＭＳ ゴシック"/>
        <family val="3"/>
      </rPr>
      <t>水色の「申込一覧表男子」</t>
    </r>
    <r>
      <rPr>
        <b/>
        <sz val="14"/>
        <color indexed="12"/>
        <rFont val="ＭＳ ゴシック"/>
        <family val="3"/>
      </rPr>
      <t>と</t>
    </r>
    <r>
      <rPr>
        <b/>
        <u val="single"/>
        <sz val="14"/>
        <color indexed="12"/>
        <rFont val="ＭＳ ゴシック"/>
        <family val="3"/>
      </rPr>
      <t>ピンク色の「申込一覧表女子」</t>
    </r>
    <r>
      <rPr>
        <b/>
        <sz val="14"/>
        <color indexed="12"/>
        <rFont val="ＭＳ ゴシック"/>
        <family val="3"/>
      </rPr>
      <t>です。</t>
    </r>
  </si>
  <si>
    <t>＊　コード番号は、右側にあるコード番号の表を見て、入力して下さい。男子、女子で異なります。</t>
  </si>
  <si>
    <t>＊　この申込方法では、個票は必要ありません。</t>
  </si>
  <si>
    <r>
      <t>＊　色がついてあるセルは、</t>
    </r>
    <r>
      <rPr>
        <b/>
        <u val="single"/>
        <sz val="14"/>
        <color indexed="12"/>
        <rFont val="ＭＳ ゴシック"/>
        <family val="3"/>
      </rPr>
      <t>自動的に出力されるセル</t>
    </r>
    <r>
      <rPr>
        <b/>
        <sz val="14"/>
        <color indexed="12"/>
        <rFont val="ＭＳ ゴシック"/>
        <family val="3"/>
      </rPr>
      <t>なので、入力しないようにしてください。</t>
    </r>
  </si>
  <si>
    <t>＊　入力上のことで何かありましたら，遠慮なく下記までお尋ねください。</t>
  </si>
  <si>
    <t>3.04.23</t>
  </si>
  <si>
    <t>3.23.43</t>
  </si>
  <si>
    <t>氏名ﾌﾘｶﾞﾅ</t>
  </si>
  <si>
    <t>＊　入力する必要のないセルにはロックがかかっています。何かの理由ではずしたい場合は「シート保護の解除」をしてください。</t>
  </si>
  <si>
    <t>＊　最近の持ち記録（最高記録）がある場合は記録の欄に入力してください。リレーも同様です。記録がない場合は空欄のままでよいです。</t>
  </si>
  <si>
    <t>＊　入力終了後、ファイル名の中に団体名を入力し、指定されたアドレス（nakaryou@kai.ed.jp）まで送信してください。</t>
  </si>
  <si>
    <t>携帯　　　　０９０－３４０５－２８０５</t>
  </si>
  <si>
    <t>申込責任者 連絡先携帯番号</t>
  </si>
  <si>
    <t>注）データの申し込みアドレスとは違います</t>
  </si>
  <si>
    <r>
      <t>＊　この大会の所属名はリレーのチームごとに異なる可能性があるので，</t>
    </r>
    <r>
      <rPr>
        <b/>
        <u val="single"/>
        <sz val="14"/>
        <color indexed="12"/>
        <rFont val="ＭＳ ゴシック"/>
        <family val="3"/>
      </rPr>
      <t>一つの団体で複数の所属名があってかまいません</t>
    </r>
    <r>
      <rPr>
        <b/>
        <sz val="14"/>
        <color indexed="12"/>
        <rFont val="ＭＳ ゴシック"/>
        <family val="3"/>
      </rPr>
      <t>。</t>
    </r>
  </si>
  <si>
    <t>1m15</t>
  </si>
  <si>
    <t>4m23</t>
  </si>
  <si>
    <t>Jﾎﾞｰﾙ投</t>
  </si>
  <si>
    <t>第３３回全国小学生陸上競技交流大会申込ファイル入力上の諸注意</t>
  </si>
  <si>
    <t>※　なお、不明な点がありましたら、塩山中学校　吉澤　直樹</t>
  </si>
  <si>
    <t>学校ＴＥＬ　０５５３－３３－２１４３</t>
  </si>
  <si>
    <t>学校ＦＡＸ　０５５３－３３－４４０５</t>
  </si>
  <si>
    <t>＊　ファイル名　H290501小学生交流大会（団体名）.xls</t>
  </si>
  <si>
    <r>
      <t>＊　共通種目以外、学年別になりますので、</t>
    </r>
    <r>
      <rPr>
        <b/>
        <sz val="14"/>
        <color indexed="10"/>
        <rFont val="ＭＳ ゴシック"/>
        <family val="3"/>
      </rPr>
      <t>学年の入力は慎重</t>
    </r>
    <r>
      <rPr>
        <b/>
        <sz val="14"/>
        <color indexed="12"/>
        <rFont val="ＭＳ ゴシック"/>
        <family val="3"/>
      </rPr>
      <t>にお願いします。なお、３年生以下は同じ種別となります。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</si>
</sst>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b/>
      <sz val="12"/>
      <color indexed="8"/>
      <name val="ＭＳ ゴシック"/>
      <family val="3"/>
    </font>
    <font>
      <sz val="7"/>
      <name val="ＭＳ Ｐ明朝"/>
      <family val="1"/>
    </font>
    <font>
      <b/>
      <sz val="16"/>
      <color indexed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b/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0"/>
      <color indexed="12"/>
      <name val="ＭＳ ゴシック"/>
      <family val="3"/>
    </font>
    <font>
      <sz val="6"/>
      <name val="ＭＳ Ｐゴシック"/>
      <family val="3"/>
    </font>
    <font>
      <b/>
      <sz val="14"/>
      <color indexed="12"/>
      <name val="ＭＳ ゴシック"/>
      <family val="3"/>
    </font>
    <font>
      <b/>
      <u val="single"/>
      <sz val="14"/>
      <color indexed="12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medium"/>
      <bottom style="hair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Dashed"/>
      <bottom style="hair"/>
    </border>
    <border>
      <left style="thin"/>
      <right>
        <color indexed="63"/>
      </right>
      <top style="mediumDashed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Dashed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Dashed"/>
    </border>
    <border>
      <left style="thin"/>
      <right style="thin"/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 style="thin"/>
      <right style="medium"/>
      <top style="hair"/>
      <bottom style="mediumDash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Dashed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2" xfId="0" applyNumberFormat="1" applyFont="1" applyFill="1" applyBorder="1" applyAlignment="1" applyProtection="1">
      <alignment horizontal="left" vertical="center"/>
      <protection/>
    </xf>
    <xf numFmtId="1" fontId="1" fillId="33" borderId="13" xfId="0" applyNumberFormat="1" applyFont="1" applyFill="1" applyBorder="1" applyAlignment="1" applyProtection="1">
      <alignment horizontal="left" vertical="center"/>
      <protection/>
    </xf>
    <xf numFmtId="49" fontId="1" fillId="34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" fontId="6" fillId="0" borderId="15" xfId="0" applyNumberFormat="1" applyFont="1" applyBorder="1" applyAlignment="1" applyProtection="1">
      <alignment vertical="center"/>
      <protection/>
    </xf>
    <xf numFmtId="1" fontId="1" fillId="0" borderId="16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176" fontId="1" fillId="0" borderId="16" xfId="0" applyNumberFormat="1" applyFont="1" applyFill="1" applyBorder="1" applyAlignment="1" applyProtection="1">
      <alignment vertical="center"/>
      <protection/>
    </xf>
    <xf numFmtId="1" fontId="1" fillId="33" borderId="16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vertical="center"/>
      <protection locked="0"/>
    </xf>
    <xf numFmtId="1" fontId="1" fillId="0" borderId="15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1" fontId="1" fillId="33" borderId="15" xfId="0" applyNumberFormat="1" applyFont="1" applyFill="1" applyBorder="1" applyAlignment="1" applyProtection="1">
      <alignment vertical="center"/>
      <protection/>
    </xf>
    <xf numFmtId="49" fontId="1" fillId="34" borderId="15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/>
      <protection/>
    </xf>
    <xf numFmtId="1" fontId="7" fillId="34" borderId="18" xfId="0" applyNumberFormat="1" applyFont="1" applyFill="1" applyBorder="1" applyAlignment="1" applyProtection="1">
      <alignment horizontal="left"/>
      <protection/>
    </xf>
    <xf numFmtId="1" fontId="6" fillId="0" borderId="14" xfId="0" applyNumberFormat="1" applyFont="1" applyBorder="1" applyAlignment="1" applyProtection="1">
      <alignment vertical="center"/>
      <protection/>
    </xf>
    <xf numFmtId="1" fontId="1" fillId="0" borderId="12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1" fontId="1" fillId="33" borderId="12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1" fontId="1" fillId="0" borderId="20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Fill="1" applyBorder="1" applyAlignment="1" applyProtection="1">
      <alignment vertical="center"/>
      <protection locked="0"/>
    </xf>
    <xf numFmtId="1" fontId="1" fillId="33" borderId="20" xfId="0" applyNumberFormat="1" applyFont="1" applyFill="1" applyBorder="1" applyAlignment="1" applyProtection="1">
      <alignment vertical="center"/>
      <protection/>
    </xf>
    <xf numFmtId="49" fontId="1" fillId="34" borderId="19" xfId="0" applyNumberFormat="1" applyFont="1" applyFill="1" applyBorder="1" applyAlignment="1" applyProtection="1">
      <alignment vertical="center"/>
      <protection/>
    </xf>
    <xf numFmtId="49" fontId="1" fillId="0" borderId="19" xfId="0" applyNumberFormat="1" applyFont="1" applyFill="1" applyBorder="1" applyAlignment="1" applyProtection="1">
      <alignment vertical="center"/>
      <protection locked="0"/>
    </xf>
    <xf numFmtId="1" fontId="6" fillId="0" borderId="15" xfId="0" applyNumberFormat="1" applyFont="1" applyBorder="1" applyAlignment="1" applyProtection="1">
      <alignment vertical="center"/>
      <protection locked="0"/>
    </xf>
    <xf numFmtId="1" fontId="1" fillId="0" borderId="16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49" fontId="7" fillId="34" borderId="23" xfId="0" applyNumberFormat="1" applyFont="1" applyFill="1" applyBorder="1" applyAlignment="1" applyProtection="1">
      <alignment horizontal="left"/>
      <protection/>
    </xf>
    <xf numFmtId="1" fontId="7" fillId="34" borderId="24" xfId="0" applyNumberFormat="1" applyFont="1" applyFill="1" applyBorder="1" applyAlignment="1" applyProtection="1">
      <alignment horizontal="left"/>
      <protection/>
    </xf>
    <xf numFmtId="49" fontId="7" fillId="34" borderId="25" xfId="0" applyNumberFormat="1" applyFont="1" applyFill="1" applyBorder="1" applyAlignment="1" applyProtection="1">
      <alignment horizontal="left"/>
      <protection/>
    </xf>
    <xf numFmtId="1" fontId="7" fillId="34" borderId="26" xfId="0" applyNumberFormat="1" applyFont="1" applyFill="1" applyBorder="1" applyAlignment="1" applyProtection="1">
      <alignment horizontal="left"/>
      <protection/>
    </xf>
    <xf numFmtId="1" fontId="6" fillId="0" borderId="27" xfId="0" applyNumberFormat="1" applyFont="1" applyBorder="1" applyAlignment="1" applyProtection="1">
      <alignment vertical="center"/>
      <protection locked="0"/>
    </xf>
    <xf numFmtId="1" fontId="1" fillId="0" borderId="28" xfId="0" applyNumberFormat="1" applyFont="1" applyFill="1" applyBorder="1" applyAlignment="1" applyProtection="1">
      <alignment vertical="center"/>
      <protection locked="0"/>
    </xf>
    <xf numFmtId="49" fontId="1" fillId="0" borderId="28" xfId="0" applyNumberFormat="1" applyFont="1" applyFill="1" applyBorder="1" applyAlignment="1" applyProtection="1">
      <alignment vertical="center"/>
      <protection locked="0"/>
    </xf>
    <xf numFmtId="1" fontId="1" fillId="33" borderId="28" xfId="0" applyNumberFormat="1" applyFont="1" applyFill="1" applyBorder="1" applyAlignment="1" applyProtection="1">
      <alignment vertical="center"/>
      <protection/>
    </xf>
    <xf numFmtId="49" fontId="1" fillId="0" borderId="29" xfId="0" applyNumberFormat="1" applyFont="1" applyFill="1" applyBorder="1" applyAlignment="1" applyProtection="1">
      <alignment vertical="center"/>
      <protection locked="0"/>
    </xf>
    <xf numFmtId="49" fontId="1" fillId="34" borderId="30" xfId="0" applyNumberFormat="1" applyFont="1" applyFill="1" applyBorder="1" applyAlignment="1" applyProtection="1">
      <alignment vertical="center"/>
      <protection/>
    </xf>
    <xf numFmtId="49" fontId="1" fillId="0" borderId="31" xfId="0" applyNumberFormat="1" applyFont="1" applyFill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1" fontId="1" fillId="0" borderId="21" xfId="0" applyNumberFormat="1" applyFont="1" applyFill="1" applyBorder="1" applyAlignment="1" applyProtection="1">
      <alignment vertical="center"/>
      <protection locked="0"/>
    </xf>
    <xf numFmtId="1" fontId="1" fillId="33" borderId="21" xfId="0" applyNumberFormat="1" applyFont="1" applyFill="1" applyBorder="1" applyAlignment="1" applyProtection="1">
      <alignment vertical="center"/>
      <protection/>
    </xf>
    <xf numFmtId="49" fontId="1" fillId="34" borderId="32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 locked="0"/>
    </xf>
    <xf numFmtId="1" fontId="6" fillId="0" borderId="30" xfId="0" applyNumberFormat="1" applyFont="1" applyBorder="1" applyAlignment="1" applyProtection="1">
      <alignment vertical="center"/>
      <protection locked="0"/>
    </xf>
    <xf numFmtId="1" fontId="1" fillId="0" borderId="33" xfId="0" applyNumberFormat="1" applyFont="1" applyFill="1" applyBorder="1" applyAlignment="1" applyProtection="1">
      <alignment vertical="center"/>
      <protection locked="0"/>
    </xf>
    <xf numFmtId="49" fontId="1" fillId="0" borderId="33" xfId="0" applyNumberFormat="1" applyFont="1" applyFill="1" applyBorder="1" applyAlignment="1" applyProtection="1">
      <alignment vertical="center"/>
      <protection locked="0"/>
    </xf>
    <xf numFmtId="1" fontId="1" fillId="33" borderId="33" xfId="0" applyNumberFormat="1" applyFont="1" applyFill="1" applyBorder="1" applyAlignment="1" applyProtection="1">
      <alignment vertical="center"/>
      <protection/>
    </xf>
    <xf numFmtId="1" fontId="6" fillId="0" borderId="32" xfId="0" applyNumberFormat="1" applyFont="1" applyBorder="1" applyAlignment="1" applyProtection="1">
      <alignment vertical="center"/>
      <protection locked="0"/>
    </xf>
    <xf numFmtId="1" fontId="1" fillId="0" borderId="34" xfId="0" applyNumberFormat="1" applyFont="1" applyFill="1" applyBorder="1" applyAlignment="1" applyProtection="1">
      <alignment vertical="center"/>
      <protection locked="0"/>
    </xf>
    <xf numFmtId="49" fontId="1" fillId="0" borderId="34" xfId="0" applyNumberFormat="1" applyFont="1" applyFill="1" applyBorder="1" applyAlignment="1" applyProtection="1">
      <alignment vertical="center"/>
      <protection locked="0"/>
    </xf>
    <xf numFmtId="1" fontId="1" fillId="33" borderId="34" xfId="0" applyNumberFormat="1" applyFont="1" applyFill="1" applyBorder="1" applyAlignment="1" applyProtection="1">
      <alignment vertical="center"/>
      <protection/>
    </xf>
    <xf numFmtId="49" fontId="1" fillId="0" borderId="32" xfId="0" applyNumberFormat="1" applyFont="1" applyFill="1" applyBorder="1" applyAlignment="1" applyProtection="1">
      <alignment vertical="center"/>
      <protection locked="0"/>
    </xf>
    <xf numFmtId="1" fontId="1" fillId="0" borderId="32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49" fontId="1" fillId="34" borderId="27" xfId="0" applyNumberFormat="1" applyFont="1" applyFill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 locked="0"/>
    </xf>
    <xf numFmtId="49" fontId="1" fillId="34" borderId="22" xfId="0" applyNumberFormat="1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1" fontId="1" fillId="0" borderId="29" xfId="0" applyNumberFormat="1" applyFont="1" applyFill="1" applyBorder="1" applyAlignment="1" applyProtection="1">
      <alignment vertical="center"/>
      <protection locked="0"/>
    </xf>
    <xf numFmtId="1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" fontId="7" fillId="0" borderId="0" xfId="0" applyNumberFormat="1" applyFont="1" applyBorder="1" applyAlignment="1" applyProtection="1" quotePrefix="1">
      <alignment horizontal="left"/>
      <protection/>
    </xf>
    <xf numFmtId="1" fontId="7" fillId="0" borderId="0" xfId="0" applyNumberFormat="1" applyFont="1" applyBorder="1" applyAlignment="1" applyProtection="1">
      <alignment horizontal="left"/>
      <protection/>
    </xf>
    <xf numFmtId="0" fontId="1" fillId="34" borderId="16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 locked="0"/>
    </xf>
    <xf numFmtId="0" fontId="1" fillId="0" borderId="28" xfId="0" applyNumberFormat="1" applyFont="1" applyFill="1" applyBorder="1" applyAlignment="1" applyProtection="1">
      <alignment vertical="center"/>
      <protection locked="0"/>
    </xf>
    <xf numFmtId="0" fontId="1" fillId="0" borderId="21" xfId="0" applyNumberFormat="1" applyFont="1" applyFill="1" applyBorder="1" applyAlignment="1" applyProtection="1">
      <alignment vertical="center"/>
      <protection locked="0"/>
    </xf>
    <xf numFmtId="0" fontId="1" fillId="0" borderId="33" xfId="0" applyNumberFormat="1" applyFont="1" applyFill="1" applyBorder="1" applyAlignment="1" applyProtection="1">
      <alignment vertical="center"/>
      <protection locked="0"/>
    </xf>
    <xf numFmtId="0" fontId="1" fillId="0" borderId="34" xfId="0" applyNumberFormat="1" applyFont="1" applyFill="1" applyBorder="1" applyAlignment="1" applyProtection="1">
      <alignment vertical="center"/>
      <protection locked="0"/>
    </xf>
    <xf numFmtId="0" fontId="1" fillId="0" borderId="27" xfId="0" applyNumberFormat="1" applyFont="1" applyFill="1" applyBorder="1" applyAlignment="1" applyProtection="1">
      <alignment vertical="center"/>
      <protection locked="0"/>
    </xf>
    <xf numFmtId="0" fontId="1" fillId="0" borderId="29" xfId="0" applyNumberFormat="1" applyFont="1" applyFill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1" fontId="1" fillId="0" borderId="38" xfId="0" applyNumberFormat="1" applyFont="1" applyFill="1" applyBorder="1" applyAlignment="1" applyProtection="1">
      <alignment vertical="center"/>
      <protection locked="0"/>
    </xf>
    <xf numFmtId="49" fontId="1" fillId="0" borderId="38" xfId="0" applyNumberFormat="1" applyFont="1" applyFill="1" applyBorder="1" applyAlignment="1" applyProtection="1">
      <alignment vertical="center"/>
      <protection locked="0"/>
    </xf>
    <xf numFmtId="0" fontId="1" fillId="0" borderId="38" xfId="0" applyNumberFormat="1" applyFont="1" applyFill="1" applyBorder="1" applyAlignment="1" applyProtection="1">
      <alignment vertical="center"/>
      <protection locked="0"/>
    </xf>
    <xf numFmtId="1" fontId="1" fillId="33" borderId="38" xfId="0" applyNumberFormat="1" applyFont="1" applyFill="1" applyBorder="1" applyAlignment="1" applyProtection="1">
      <alignment vertical="center"/>
      <protection/>
    </xf>
    <xf numFmtId="49" fontId="1" fillId="34" borderId="37" xfId="0" applyNumberFormat="1" applyFont="1" applyFill="1" applyBorder="1" applyAlignment="1" applyProtection="1">
      <alignment vertical="center"/>
      <protection/>
    </xf>
    <xf numFmtId="49" fontId="1" fillId="0" borderId="37" xfId="0" applyNumberFormat="1" applyFont="1" applyFill="1" applyBorder="1" applyAlignment="1" applyProtection="1">
      <alignment vertical="center"/>
      <protection locked="0"/>
    </xf>
    <xf numFmtId="49" fontId="1" fillId="0" borderId="27" xfId="0" applyNumberFormat="1" applyFont="1" applyFill="1" applyBorder="1" applyAlignment="1" applyProtection="1">
      <alignment vertical="center"/>
      <protection locked="0"/>
    </xf>
    <xf numFmtId="1" fontId="1" fillId="33" borderId="22" xfId="0" applyNumberFormat="1" applyFont="1" applyFill="1" applyBorder="1" applyAlignment="1" applyProtection="1">
      <alignment vertical="center"/>
      <protection/>
    </xf>
    <xf numFmtId="1" fontId="1" fillId="33" borderId="27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 applyProtection="1">
      <alignment horizontal="left"/>
      <protection/>
    </xf>
    <xf numFmtId="1" fontId="7" fillId="35" borderId="18" xfId="0" applyNumberFormat="1" applyFont="1" applyFill="1" applyBorder="1" applyAlignment="1" applyProtection="1">
      <alignment horizontal="left"/>
      <protection/>
    </xf>
    <xf numFmtId="49" fontId="7" fillId="35" borderId="23" xfId="0" applyNumberFormat="1" applyFont="1" applyFill="1" applyBorder="1" applyAlignment="1" applyProtection="1">
      <alignment horizontal="left"/>
      <protection/>
    </xf>
    <xf numFmtId="1" fontId="7" fillId="35" borderId="24" xfId="0" applyNumberFormat="1" applyFont="1" applyFill="1" applyBorder="1" applyAlignment="1" applyProtection="1">
      <alignment horizontal="left"/>
      <protection/>
    </xf>
    <xf numFmtId="49" fontId="7" fillId="35" borderId="25" xfId="0" applyNumberFormat="1" applyFont="1" applyFill="1" applyBorder="1" applyAlignment="1" applyProtection="1">
      <alignment horizontal="left"/>
      <protection/>
    </xf>
    <xf numFmtId="1" fontId="7" fillId="35" borderId="26" xfId="0" applyNumberFormat="1" applyFont="1" applyFill="1" applyBorder="1" applyAlignment="1" applyProtection="1">
      <alignment horizontal="left"/>
      <protection/>
    </xf>
    <xf numFmtId="1" fontId="3" fillId="35" borderId="10" xfId="0" applyNumberFormat="1" applyFont="1" applyFill="1" applyBorder="1" applyAlignment="1" applyProtection="1">
      <alignment horizontal="center" vertical="center"/>
      <protection/>
    </xf>
    <xf numFmtId="1" fontId="1" fillId="35" borderId="16" xfId="0" applyNumberFormat="1" applyFont="1" applyFill="1" applyBorder="1" applyAlignment="1" applyProtection="1">
      <alignment vertical="center"/>
      <protection/>
    </xf>
    <xf numFmtId="1" fontId="1" fillId="35" borderId="15" xfId="0" applyNumberFormat="1" applyFont="1" applyFill="1" applyBorder="1" applyAlignment="1" applyProtection="1">
      <alignment vertical="center"/>
      <protection/>
    </xf>
    <xf numFmtId="1" fontId="1" fillId="35" borderId="12" xfId="0" applyNumberFormat="1" applyFont="1" applyFill="1" applyBorder="1" applyAlignment="1" applyProtection="1">
      <alignment vertical="center"/>
      <protection/>
    </xf>
    <xf numFmtId="1" fontId="1" fillId="35" borderId="20" xfId="0" applyNumberFormat="1" applyFont="1" applyFill="1" applyBorder="1" applyAlignment="1" applyProtection="1">
      <alignment vertical="center"/>
      <protection/>
    </xf>
    <xf numFmtId="1" fontId="1" fillId="35" borderId="28" xfId="0" applyNumberFormat="1" applyFont="1" applyFill="1" applyBorder="1" applyAlignment="1" applyProtection="1">
      <alignment vertical="center"/>
      <protection/>
    </xf>
    <xf numFmtId="1" fontId="1" fillId="35" borderId="21" xfId="0" applyNumberFormat="1" applyFont="1" applyFill="1" applyBorder="1" applyAlignment="1" applyProtection="1">
      <alignment vertical="center"/>
      <protection/>
    </xf>
    <xf numFmtId="1" fontId="1" fillId="35" borderId="33" xfId="0" applyNumberFormat="1" applyFont="1" applyFill="1" applyBorder="1" applyAlignment="1" applyProtection="1">
      <alignment vertical="center"/>
      <protection/>
    </xf>
    <xf numFmtId="1" fontId="1" fillId="35" borderId="34" xfId="0" applyNumberFormat="1" applyFont="1" applyFill="1" applyBorder="1" applyAlignment="1" applyProtection="1">
      <alignment vertical="center"/>
      <protection/>
    </xf>
    <xf numFmtId="1" fontId="1" fillId="35" borderId="27" xfId="0" applyNumberFormat="1" applyFont="1" applyFill="1" applyBorder="1" applyAlignment="1" applyProtection="1">
      <alignment vertical="center"/>
      <protection/>
    </xf>
    <xf numFmtId="1" fontId="1" fillId="35" borderId="22" xfId="0" applyNumberFormat="1" applyFont="1" applyFill="1" applyBorder="1" applyAlignment="1" applyProtection="1">
      <alignment vertical="center"/>
      <protection/>
    </xf>
    <xf numFmtId="1" fontId="1" fillId="35" borderId="38" xfId="0" applyNumberFormat="1" applyFont="1" applyFill="1" applyBorder="1" applyAlignment="1" applyProtection="1">
      <alignment vertical="center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0" fontId="1" fillId="35" borderId="16" xfId="0" applyNumberFormat="1" applyFont="1" applyFill="1" applyBorder="1" applyAlignment="1" applyProtection="1">
      <alignment vertical="center"/>
      <protection/>
    </xf>
    <xf numFmtId="49" fontId="1" fillId="35" borderId="12" xfId="0" applyNumberFormat="1" applyFont="1" applyFill="1" applyBorder="1" applyAlignment="1" applyProtection="1">
      <alignment vertical="center"/>
      <protection/>
    </xf>
    <xf numFmtId="49" fontId="1" fillId="35" borderId="19" xfId="0" applyNumberFormat="1" applyFont="1" applyFill="1" applyBorder="1" applyAlignment="1" applyProtection="1">
      <alignment vertical="center"/>
      <protection/>
    </xf>
    <xf numFmtId="49" fontId="1" fillId="35" borderId="15" xfId="0" applyNumberFormat="1" applyFont="1" applyFill="1" applyBorder="1" applyAlignment="1" applyProtection="1">
      <alignment vertical="center"/>
      <protection/>
    </xf>
    <xf numFmtId="49" fontId="1" fillId="35" borderId="30" xfId="0" applyNumberFormat="1" applyFont="1" applyFill="1" applyBorder="1" applyAlignment="1" applyProtection="1">
      <alignment vertical="center"/>
      <protection/>
    </xf>
    <xf numFmtId="49" fontId="1" fillId="35" borderId="32" xfId="0" applyNumberFormat="1" applyFont="1" applyFill="1" applyBorder="1" applyAlignment="1" applyProtection="1">
      <alignment vertical="center"/>
      <protection/>
    </xf>
    <xf numFmtId="49" fontId="1" fillId="35" borderId="27" xfId="0" applyNumberFormat="1" applyFont="1" applyFill="1" applyBorder="1" applyAlignment="1" applyProtection="1">
      <alignment vertical="center"/>
      <protection/>
    </xf>
    <xf numFmtId="49" fontId="1" fillId="35" borderId="22" xfId="0" applyNumberFormat="1" applyFont="1" applyFill="1" applyBorder="1" applyAlignment="1" applyProtection="1">
      <alignment vertical="center"/>
      <protection/>
    </xf>
    <xf numFmtId="49" fontId="1" fillId="35" borderId="37" xfId="0" applyNumberFormat="1" applyFont="1" applyFill="1" applyBorder="1" applyAlignment="1" applyProtection="1">
      <alignment vertical="center"/>
      <protection/>
    </xf>
    <xf numFmtId="1" fontId="1" fillId="35" borderId="14" xfId="0" applyNumberFormat="1" applyFont="1" applyFill="1" applyBorder="1" applyAlignment="1" applyProtection="1">
      <alignment vertical="center"/>
      <protection/>
    </xf>
    <xf numFmtId="1" fontId="1" fillId="35" borderId="19" xfId="0" applyNumberFormat="1" applyFont="1" applyFill="1" applyBorder="1" applyAlignment="1" applyProtection="1">
      <alignment vertical="center"/>
      <protection/>
    </xf>
    <xf numFmtId="1" fontId="1" fillId="35" borderId="31" xfId="0" applyNumberFormat="1" applyFont="1" applyFill="1" applyBorder="1" applyAlignment="1" applyProtection="1">
      <alignment vertical="center"/>
      <protection/>
    </xf>
    <xf numFmtId="1" fontId="1" fillId="35" borderId="32" xfId="0" applyNumberFormat="1" applyFont="1" applyFill="1" applyBorder="1" applyAlignment="1" applyProtection="1">
      <alignment vertical="center"/>
      <protection/>
    </xf>
    <xf numFmtId="1" fontId="1" fillId="35" borderId="37" xfId="0" applyNumberFormat="1" applyFont="1" applyFill="1" applyBorder="1" applyAlignment="1" applyProtection="1">
      <alignment vertical="center"/>
      <protection/>
    </xf>
    <xf numFmtId="1" fontId="9" fillId="35" borderId="11" xfId="0" applyNumberFormat="1" applyFont="1" applyFill="1" applyBorder="1" applyAlignment="1" applyProtection="1">
      <alignment vertical="center"/>
      <protection/>
    </xf>
    <xf numFmtId="1" fontId="9" fillId="34" borderId="11" xfId="0" applyNumberFormat="1" applyFont="1" applyFill="1" applyBorder="1" applyAlignment="1" applyProtection="1">
      <alignment vertical="center"/>
      <protection/>
    </xf>
    <xf numFmtId="1" fontId="1" fillId="34" borderId="14" xfId="0" applyNumberFormat="1" applyFont="1" applyFill="1" applyBorder="1" applyAlignment="1" applyProtection="1">
      <alignment vertical="center" wrapText="1"/>
      <protection/>
    </xf>
    <xf numFmtId="1" fontId="1" fillId="34" borderId="15" xfId="0" applyNumberFormat="1" applyFont="1" applyFill="1" applyBorder="1" applyAlignment="1" applyProtection="1">
      <alignment vertical="center"/>
      <protection/>
    </xf>
    <xf numFmtId="1" fontId="1" fillId="34" borderId="14" xfId="0" applyNumberFormat="1" applyFont="1" applyFill="1" applyBorder="1" applyAlignment="1" applyProtection="1">
      <alignment vertical="center"/>
      <protection/>
    </xf>
    <xf numFmtId="1" fontId="1" fillId="34" borderId="19" xfId="0" applyNumberFormat="1" applyFont="1" applyFill="1" applyBorder="1" applyAlignment="1" applyProtection="1">
      <alignment vertical="center"/>
      <protection/>
    </xf>
    <xf numFmtId="1" fontId="1" fillId="34" borderId="22" xfId="0" applyNumberFormat="1" applyFont="1" applyFill="1" applyBorder="1" applyAlignment="1" applyProtection="1">
      <alignment vertical="center"/>
      <protection/>
    </xf>
    <xf numFmtId="1" fontId="1" fillId="34" borderId="31" xfId="0" applyNumberFormat="1" applyFont="1" applyFill="1" applyBorder="1" applyAlignment="1" applyProtection="1">
      <alignment vertical="center"/>
      <protection/>
    </xf>
    <xf numFmtId="1" fontId="1" fillId="34" borderId="32" xfId="0" applyNumberFormat="1" applyFont="1" applyFill="1" applyBorder="1" applyAlignment="1" applyProtection="1">
      <alignment vertical="center"/>
      <protection/>
    </xf>
    <xf numFmtId="1" fontId="1" fillId="34" borderId="27" xfId="0" applyNumberFormat="1" applyFont="1" applyFill="1" applyBorder="1" applyAlignment="1" applyProtection="1">
      <alignment vertical="center"/>
      <protection/>
    </xf>
    <xf numFmtId="1" fontId="1" fillId="34" borderId="37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vertical="center"/>
      <protection/>
    </xf>
    <xf numFmtId="49" fontId="1" fillId="0" borderId="41" xfId="0" applyNumberFormat="1" applyFont="1" applyFill="1" applyBorder="1" applyAlignment="1" applyProtection="1">
      <alignment vertical="center"/>
      <protection locked="0"/>
    </xf>
    <xf numFmtId="49" fontId="1" fillId="0" borderId="42" xfId="0" applyNumberFormat="1" applyFont="1" applyFill="1" applyBorder="1" applyAlignment="1" applyProtection="1">
      <alignment vertical="center"/>
      <protection locked="0"/>
    </xf>
    <xf numFmtId="49" fontId="1" fillId="0" borderId="43" xfId="0" applyNumberFormat="1" applyFont="1" applyFill="1" applyBorder="1" applyAlignment="1" applyProtection="1">
      <alignment vertical="center"/>
      <protection locked="0"/>
    </xf>
    <xf numFmtId="49" fontId="1" fillId="0" borderId="44" xfId="0" applyNumberFormat="1" applyFont="1" applyFill="1" applyBorder="1" applyAlignment="1" applyProtection="1">
      <alignment vertical="center"/>
      <protection locked="0"/>
    </xf>
    <xf numFmtId="49" fontId="1" fillId="0" borderId="40" xfId="0" applyNumberFormat="1" applyFont="1" applyFill="1" applyBorder="1" applyAlignment="1" applyProtection="1">
      <alignment vertical="center"/>
      <protection locked="0"/>
    </xf>
    <xf numFmtId="49" fontId="1" fillId="0" borderId="45" xfId="0" applyNumberFormat="1" applyFont="1" applyFill="1" applyBorder="1" applyAlignment="1" applyProtection="1">
      <alignment vertical="center"/>
      <protection locked="0"/>
    </xf>
    <xf numFmtId="49" fontId="1" fillId="0" borderId="46" xfId="0" applyNumberFormat="1" applyFont="1" applyFill="1" applyBorder="1" applyAlignment="1" applyProtection="1">
      <alignment vertical="center"/>
      <protection locked="0"/>
    </xf>
    <xf numFmtId="49" fontId="1" fillId="0" borderId="47" xfId="0" applyNumberFormat="1" applyFont="1" applyFill="1" applyBorder="1" applyAlignment="1" applyProtection="1">
      <alignment horizontal="left" vertical="center" wrapText="1"/>
      <protection/>
    </xf>
    <xf numFmtId="49" fontId="1" fillId="0" borderId="48" xfId="0" applyNumberFormat="1" applyFont="1" applyFill="1" applyBorder="1" applyAlignment="1" applyProtection="1">
      <alignment vertical="center"/>
      <protection/>
    </xf>
    <xf numFmtId="49" fontId="1" fillId="0" borderId="47" xfId="0" applyNumberFormat="1" applyFont="1" applyFill="1" applyBorder="1" applyAlignment="1" applyProtection="1">
      <alignment vertical="center"/>
      <protection/>
    </xf>
    <xf numFmtId="49" fontId="1" fillId="0" borderId="49" xfId="0" applyNumberFormat="1" applyFont="1" applyFill="1" applyBorder="1" applyAlignment="1" applyProtection="1">
      <alignment vertical="center"/>
      <protection locked="0"/>
    </xf>
    <xf numFmtId="49" fontId="1" fillId="0" borderId="50" xfId="0" applyNumberFormat="1" applyFont="1" applyFill="1" applyBorder="1" applyAlignment="1" applyProtection="1">
      <alignment vertical="center"/>
      <protection locked="0"/>
    </xf>
    <xf numFmtId="49" fontId="1" fillId="0" borderId="51" xfId="0" applyNumberFormat="1" applyFont="1" applyFill="1" applyBorder="1" applyAlignment="1" applyProtection="1">
      <alignment vertical="center"/>
      <protection locked="0"/>
    </xf>
    <xf numFmtId="49" fontId="1" fillId="0" borderId="47" xfId="0" applyNumberFormat="1" applyFont="1" applyFill="1" applyBorder="1" applyAlignment="1" applyProtection="1">
      <alignment vertical="center"/>
      <protection locked="0"/>
    </xf>
    <xf numFmtId="49" fontId="1" fillId="0" borderId="52" xfId="0" applyNumberFormat="1" applyFont="1" applyFill="1" applyBorder="1" applyAlignment="1" applyProtection="1">
      <alignment vertical="center"/>
      <protection locked="0"/>
    </xf>
    <xf numFmtId="49" fontId="1" fillId="0" borderId="48" xfId="0" applyNumberFormat="1" applyFont="1" applyFill="1" applyBorder="1" applyAlignment="1" applyProtection="1">
      <alignment vertical="center"/>
      <protection locked="0"/>
    </xf>
    <xf numFmtId="49" fontId="1" fillId="0" borderId="53" xfId="0" applyNumberFormat="1" applyFont="1" applyFill="1" applyBorder="1" applyAlignment="1" applyProtection="1">
      <alignment vertical="center"/>
      <protection locked="0"/>
    </xf>
    <xf numFmtId="49" fontId="1" fillId="0" borderId="54" xfId="0" applyNumberFormat="1" applyFont="1" applyFill="1" applyBorder="1" applyAlignment="1" applyProtection="1">
      <alignment vertical="center"/>
      <protection locked="0"/>
    </xf>
    <xf numFmtId="49" fontId="1" fillId="0" borderId="55" xfId="0" applyNumberFormat="1" applyFont="1" applyFill="1" applyBorder="1" applyAlignment="1" applyProtection="1">
      <alignment vertical="center"/>
      <protection/>
    </xf>
    <xf numFmtId="0" fontId="1" fillId="0" borderId="55" xfId="0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" fontId="1" fillId="34" borderId="56" xfId="0" applyNumberFormat="1" applyFont="1" applyFill="1" applyBorder="1" applyAlignment="1" applyProtection="1">
      <alignment vertical="center"/>
      <protection/>
    </xf>
    <xf numFmtId="1" fontId="1" fillId="33" borderId="55" xfId="0" applyNumberFormat="1" applyFont="1" applyFill="1" applyBorder="1" applyAlignment="1" applyProtection="1">
      <alignment vertical="center"/>
      <protection/>
    </xf>
    <xf numFmtId="49" fontId="1" fillId="34" borderId="55" xfId="0" applyNumberFormat="1" applyFont="1" applyFill="1" applyBorder="1" applyAlignment="1" applyProtection="1">
      <alignment vertical="center"/>
      <protection/>
    </xf>
    <xf numFmtId="49" fontId="1" fillId="0" borderId="56" xfId="0" applyNumberFormat="1" applyFont="1" applyFill="1" applyBorder="1" applyAlignment="1" applyProtection="1">
      <alignment vertical="center"/>
      <protection/>
    </xf>
    <xf numFmtId="49" fontId="1" fillId="0" borderId="57" xfId="0" applyNumberFormat="1" applyFont="1" applyFill="1" applyBorder="1" applyAlignment="1" applyProtection="1">
      <alignment vertical="center"/>
      <protection/>
    </xf>
    <xf numFmtId="49" fontId="1" fillId="0" borderId="58" xfId="0" applyNumberFormat="1" applyFont="1" applyFill="1" applyBorder="1" applyAlignment="1" applyProtection="1">
      <alignment vertical="center"/>
      <protection/>
    </xf>
    <xf numFmtId="49" fontId="10" fillId="0" borderId="59" xfId="0" applyNumberFormat="1" applyFont="1" applyFill="1" applyBorder="1" applyAlignment="1" applyProtection="1">
      <alignment horizontal="center" vertical="center"/>
      <protection/>
    </xf>
    <xf numFmtId="1" fontId="1" fillId="35" borderId="60" xfId="0" applyNumberFormat="1" applyFont="1" applyFill="1" applyBorder="1" applyAlignment="1" applyProtection="1">
      <alignment vertical="center"/>
      <protection/>
    </xf>
    <xf numFmtId="1" fontId="1" fillId="35" borderId="61" xfId="0" applyNumberFormat="1" applyFont="1" applyFill="1" applyBorder="1" applyAlignment="1" applyProtection="1">
      <alignment vertical="center"/>
      <protection/>
    </xf>
    <xf numFmtId="1" fontId="1" fillId="35" borderId="62" xfId="0" applyNumberFormat="1" applyFont="1" applyFill="1" applyBorder="1" applyAlignment="1" applyProtection="1">
      <alignment vertical="center"/>
      <protection/>
    </xf>
    <xf numFmtId="1" fontId="1" fillId="35" borderId="63" xfId="0" applyNumberFormat="1" applyFont="1" applyFill="1" applyBorder="1" applyAlignment="1" applyProtection="1">
      <alignment vertical="center"/>
      <protection/>
    </xf>
    <xf numFmtId="1" fontId="1" fillId="35" borderId="64" xfId="0" applyNumberFormat="1" applyFont="1" applyFill="1" applyBorder="1" applyAlignment="1" applyProtection="1">
      <alignment vertical="center"/>
      <protection/>
    </xf>
    <xf numFmtId="1" fontId="1" fillId="35" borderId="65" xfId="0" applyNumberFormat="1" applyFont="1" applyFill="1" applyBorder="1" applyAlignment="1" applyProtection="1">
      <alignment vertical="center"/>
      <protection/>
    </xf>
    <xf numFmtId="1" fontId="1" fillId="35" borderId="66" xfId="0" applyNumberFormat="1" applyFont="1" applyFill="1" applyBorder="1" applyAlignment="1" applyProtection="1">
      <alignment vertical="center"/>
      <protection/>
    </xf>
    <xf numFmtId="1" fontId="1" fillId="35" borderId="67" xfId="0" applyNumberFormat="1" applyFont="1" applyFill="1" applyBorder="1" applyAlignment="1" applyProtection="1">
      <alignment vertical="center"/>
      <protection/>
    </xf>
    <xf numFmtId="1" fontId="1" fillId="35" borderId="68" xfId="0" applyNumberFormat="1" applyFont="1" applyFill="1" applyBorder="1" applyAlignment="1" applyProtection="1">
      <alignment vertical="center"/>
      <protection/>
    </xf>
    <xf numFmtId="1" fontId="1" fillId="34" borderId="60" xfId="0" applyNumberFormat="1" applyFont="1" applyFill="1" applyBorder="1" applyAlignment="1" applyProtection="1">
      <alignment vertical="center"/>
      <protection/>
    </xf>
    <xf numFmtId="1" fontId="1" fillId="34" borderId="61" xfId="0" applyNumberFormat="1" applyFont="1" applyFill="1" applyBorder="1" applyAlignment="1" applyProtection="1">
      <alignment vertical="center"/>
      <protection/>
    </xf>
    <xf numFmtId="1" fontId="1" fillId="34" borderId="62" xfId="0" applyNumberFormat="1" applyFont="1" applyFill="1" applyBorder="1" applyAlignment="1" applyProtection="1">
      <alignment vertical="center"/>
      <protection/>
    </xf>
    <xf numFmtId="1" fontId="1" fillId="34" borderId="69" xfId="0" applyNumberFormat="1" applyFont="1" applyFill="1" applyBorder="1" applyAlignment="1" applyProtection="1">
      <alignment vertical="center"/>
      <protection/>
    </xf>
    <xf numFmtId="1" fontId="1" fillId="34" borderId="63" xfId="0" applyNumberFormat="1" applyFont="1" applyFill="1" applyBorder="1" applyAlignment="1" applyProtection="1">
      <alignment vertical="center"/>
      <protection/>
    </xf>
    <xf numFmtId="1" fontId="1" fillId="34" borderId="64" xfId="0" applyNumberFormat="1" applyFont="1" applyFill="1" applyBorder="1" applyAlignment="1" applyProtection="1">
      <alignment vertical="center"/>
      <protection/>
    </xf>
    <xf numFmtId="1" fontId="1" fillId="34" borderId="65" xfId="0" applyNumberFormat="1" applyFont="1" applyFill="1" applyBorder="1" applyAlignment="1" applyProtection="1">
      <alignment vertical="center"/>
      <protection/>
    </xf>
    <xf numFmtId="1" fontId="1" fillId="34" borderId="66" xfId="0" applyNumberFormat="1" applyFont="1" applyFill="1" applyBorder="1" applyAlignment="1" applyProtection="1">
      <alignment vertical="center"/>
      <protection/>
    </xf>
    <xf numFmtId="1" fontId="1" fillId="34" borderId="67" xfId="0" applyNumberFormat="1" applyFont="1" applyFill="1" applyBorder="1" applyAlignment="1" applyProtection="1">
      <alignment vertical="center"/>
      <protection/>
    </xf>
    <xf numFmtId="1" fontId="1" fillId="34" borderId="6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" fontId="1" fillId="35" borderId="14" xfId="0" applyNumberFormat="1" applyFont="1" applyFill="1" applyBorder="1" applyAlignment="1" applyProtection="1">
      <alignment vertical="center" wrapText="1"/>
      <protection/>
    </xf>
    <xf numFmtId="1" fontId="1" fillId="35" borderId="13" xfId="0" applyNumberFormat="1" applyFont="1" applyFill="1" applyBorder="1" applyAlignment="1" applyProtection="1">
      <alignment horizontal="left" vertical="center"/>
      <protection/>
    </xf>
    <xf numFmtId="49" fontId="1" fillId="35" borderId="13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14" fontId="11" fillId="0" borderId="0" xfId="0" applyNumberFormat="1" applyFont="1" applyAlignment="1" applyProtection="1">
      <alignment horizontal="center"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7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71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72" xfId="0" applyFont="1" applyBorder="1" applyAlignment="1" applyProtection="1">
      <alignment vertical="center"/>
      <protection/>
    </xf>
    <xf numFmtId="0" fontId="13" fillId="0" borderId="73" xfId="0" applyFont="1" applyBorder="1" applyAlignment="1" applyProtection="1">
      <alignment vertical="center"/>
      <protection/>
    </xf>
    <xf numFmtId="0" fontId="13" fillId="0" borderId="61" xfId="0" applyFont="1" applyBorder="1" applyAlignment="1" applyProtection="1">
      <alignment vertical="center"/>
      <protection/>
    </xf>
    <xf numFmtId="0" fontId="13" fillId="0" borderId="74" xfId="0" applyFont="1" applyBorder="1" applyAlignment="1" applyProtection="1">
      <alignment vertical="center"/>
      <protection/>
    </xf>
    <xf numFmtId="0" fontId="13" fillId="0" borderId="75" xfId="0" applyFont="1" applyBorder="1" applyAlignment="1" applyProtection="1">
      <alignment vertical="center"/>
      <protection/>
    </xf>
    <xf numFmtId="0" fontId="13" fillId="0" borderId="76" xfId="0" applyFont="1" applyBorder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14" fontId="11" fillId="0" borderId="0" xfId="0" applyNumberFormat="1" applyFont="1" applyAlignment="1" applyProtection="1">
      <alignment horizontal="center"/>
      <protection/>
    </xf>
    <xf numFmtId="0" fontId="5" fillId="0" borderId="71" xfId="0" applyFont="1" applyFill="1" applyBorder="1" applyAlignment="1" applyProtection="1">
      <alignment horizontal="center" vertical="center" wrapText="1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10" fillId="0" borderId="77" xfId="0" applyFont="1" applyFill="1" applyBorder="1" applyAlignment="1">
      <alignment horizontal="left" vertical="center"/>
    </xf>
    <xf numFmtId="0" fontId="10" fillId="0" borderId="78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1" fillId="0" borderId="82" xfId="0" applyNumberFormat="1" applyFont="1" applyFill="1" applyBorder="1" applyAlignment="1" applyProtection="1">
      <alignment horizontal="center" vertical="center"/>
      <protection locked="0"/>
    </xf>
    <xf numFmtId="0" fontId="1" fillId="0" borderId="83" xfId="0" applyNumberFormat="1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1" fillId="0" borderId="87" xfId="0" applyNumberFormat="1" applyFont="1" applyFill="1" applyBorder="1" applyAlignment="1" applyProtection="1">
      <alignment horizontal="center" vertical="center"/>
      <protection locked="0"/>
    </xf>
    <xf numFmtId="0" fontId="1" fillId="0" borderId="88" xfId="0" applyNumberFormat="1" applyFont="1" applyFill="1" applyBorder="1" applyAlignment="1" applyProtection="1">
      <alignment horizontal="center" vertical="center"/>
      <protection locked="0"/>
    </xf>
    <xf numFmtId="0" fontId="1" fillId="0" borderId="89" xfId="0" applyNumberFormat="1" applyFont="1" applyFill="1" applyBorder="1" applyAlignment="1" applyProtection="1">
      <alignment horizontal="center" vertical="center"/>
      <protection locked="0"/>
    </xf>
    <xf numFmtId="0" fontId="1" fillId="0" borderId="9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473;&#12463;&#12488;&#12483;&#12503;&#12496;&#12483;&#12463;&#12450;&#12483;&#12503;&#65297;&#65298;&#65296;&#65300;&#65297;&#65296;\&#65320;&#65298;&#65298;&#38520;&#19978;&#24773;&#22577;&#37096;&#38306;&#20418;\&#65320;&#65298;&#65299;&#23567;&#23398;&#29983;&#20132;&#27969;&#22823;&#20250;\&#65320;&#65298;&#65298;&#38520;&#19978;&#24773;&#22577;&#37096;&#38306;&#20418;\&#65320;&#65298;&#65298;&#36890;&#20449;&#30003;&#12375;&#36796;&#12415;&#26032;&#12471;&#12473;&#12486;&#12512;&#29992;&#65297;&#65296;&#65296;&#65301;&#65297;&#653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上の諸注意"/>
      <sheetName val="学校コード"/>
      <sheetName val="男子申込一覧表"/>
      <sheetName val="男子2"/>
      <sheetName val="女子申込一覧表"/>
      <sheetName val="女子2"/>
      <sheetName val="データ取得"/>
    </sheetNames>
    <sheetDataSet>
      <sheetData sheetId="1">
        <row r="2">
          <cell r="A2" t="str">
            <v>山梨大附</v>
          </cell>
          <cell r="B2">
            <v>155001</v>
          </cell>
        </row>
        <row r="3">
          <cell r="A3" t="str">
            <v>甲府東</v>
          </cell>
          <cell r="B3">
            <v>155002</v>
          </cell>
        </row>
        <row r="4">
          <cell r="A4" t="str">
            <v>甲府西</v>
          </cell>
          <cell r="B4">
            <v>155003</v>
          </cell>
        </row>
        <row r="5">
          <cell r="A5" t="str">
            <v>甲府南</v>
          </cell>
          <cell r="B5">
            <v>155004</v>
          </cell>
        </row>
        <row r="6">
          <cell r="A6" t="str">
            <v>甲府南西</v>
          </cell>
          <cell r="B6">
            <v>155005</v>
          </cell>
        </row>
        <row r="7">
          <cell r="A7" t="str">
            <v>甲府北</v>
          </cell>
          <cell r="B7">
            <v>155006</v>
          </cell>
        </row>
        <row r="8">
          <cell r="A8" t="str">
            <v>甲府北東</v>
          </cell>
          <cell r="B8">
            <v>155007</v>
          </cell>
        </row>
        <row r="9">
          <cell r="A9" t="str">
            <v>甲府北西</v>
          </cell>
          <cell r="B9">
            <v>155008</v>
          </cell>
        </row>
        <row r="10">
          <cell r="A10" t="str">
            <v>城南</v>
          </cell>
          <cell r="B10">
            <v>155009</v>
          </cell>
        </row>
        <row r="11">
          <cell r="A11" t="str">
            <v>山梨英和</v>
          </cell>
          <cell r="B11">
            <v>155010</v>
          </cell>
        </row>
        <row r="12">
          <cell r="A12" t="str">
            <v>甲府湯田</v>
          </cell>
          <cell r="B12">
            <v>155011</v>
          </cell>
        </row>
        <row r="13">
          <cell r="A13" t="str">
            <v>富竹</v>
          </cell>
          <cell r="B13">
            <v>155012</v>
          </cell>
        </row>
        <row r="14">
          <cell r="A14" t="str">
            <v>上条</v>
          </cell>
          <cell r="B14">
            <v>155013</v>
          </cell>
        </row>
        <row r="15">
          <cell r="A15" t="str">
            <v>駿台甲府</v>
          </cell>
          <cell r="B15">
            <v>155014</v>
          </cell>
        </row>
        <row r="16">
          <cell r="A16" t="str">
            <v>山梨学院</v>
          </cell>
          <cell r="B16">
            <v>155015</v>
          </cell>
        </row>
        <row r="17">
          <cell r="A17" t="str">
            <v>下吉田</v>
          </cell>
          <cell r="B17">
            <v>155020</v>
          </cell>
        </row>
        <row r="18">
          <cell r="A18" t="str">
            <v>明見</v>
          </cell>
          <cell r="B18">
            <v>155021</v>
          </cell>
        </row>
        <row r="19">
          <cell r="A19" t="str">
            <v>吉田</v>
          </cell>
          <cell r="B19">
            <v>155022</v>
          </cell>
        </row>
        <row r="20">
          <cell r="A20" t="str">
            <v>富士見台</v>
          </cell>
          <cell r="B20">
            <v>155023</v>
          </cell>
        </row>
        <row r="21">
          <cell r="A21" t="str">
            <v>塩山</v>
          </cell>
          <cell r="B21">
            <v>155030</v>
          </cell>
        </row>
        <row r="22">
          <cell r="A22" t="str">
            <v>松里</v>
          </cell>
          <cell r="B22">
            <v>155031</v>
          </cell>
        </row>
        <row r="23">
          <cell r="A23" t="str">
            <v>塩山北</v>
          </cell>
          <cell r="B23">
            <v>155032</v>
          </cell>
        </row>
        <row r="24">
          <cell r="A24" t="str">
            <v>神金二</v>
          </cell>
          <cell r="B24">
            <v>155033</v>
          </cell>
        </row>
        <row r="25">
          <cell r="A25" t="str">
            <v>神金二中一之瀬分</v>
          </cell>
          <cell r="B25">
            <v>155034</v>
          </cell>
        </row>
        <row r="26">
          <cell r="A26" t="str">
            <v>都留第一</v>
          </cell>
          <cell r="B26">
            <v>155040</v>
          </cell>
        </row>
        <row r="27">
          <cell r="A27" t="str">
            <v>都留第二</v>
          </cell>
          <cell r="B27">
            <v>155041</v>
          </cell>
        </row>
        <row r="28">
          <cell r="A28" t="str">
            <v>東桂</v>
          </cell>
          <cell r="B28">
            <v>155042</v>
          </cell>
        </row>
        <row r="29">
          <cell r="A29" t="str">
            <v>山梨北</v>
          </cell>
          <cell r="B29">
            <v>155045</v>
          </cell>
        </row>
        <row r="30">
          <cell r="A30" t="str">
            <v>山梨南</v>
          </cell>
          <cell r="B30">
            <v>155046</v>
          </cell>
        </row>
        <row r="31">
          <cell r="A31" t="str">
            <v>笹子</v>
          </cell>
          <cell r="B31">
            <v>155050</v>
          </cell>
        </row>
        <row r="32">
          <cell r="A32" t="str">
            <v>初狩</v>
          </cell>
          <cell r="B32">
            <v>155051</v>
          </cell>
        </row>
        <row r="33">
          <cell r="A33" t="str">
            <v>大月東</v>
          </cell>
          <cell r="B33">
            <v>155052</v>
          </cell>
        </row>
        <row r="34">
          <cell r="A34" t="str">
            <v>七保</v>
          </cell>
          <cell r="B34">
            <v>155053</v>
          </cell>
        </row>
        <row r="35">
          <cell r="A35" t="str">
            <v>七保二</v>
          </cell>
          <cell r="B35">
            <v>155054</v>
          </cell>
        </row>
        <row r="36">
          <cell r="A36" t="str">
            <v>猿橋</v>
          </cell>
          <cell r="B36">
            <v>155055</v>
          </cell>
        </row>
        <row r="37">
          <cell r="A37" t="str">
            <v>富浜</v>
          </cell>
          <cell r="B37">
            <v>155056</v>
          </cell>
        </row>
        <row r="38">
          <cell r="A38" t="str">
            <v>梁川</v>
          </cell>
          <cell r="B38">
            <v>155057</v>
          </cell>
        </row>
        <row r="39">
          <cell r="A39" t="str">
            <v>大月第一</v>
          </cell>
          <cell r="B39">
            <v>155058</v>
          </cell>
        </row>
        <row r="40">
          <cell r="A40" t="str">
            <v>韮崎西</v>
          </cell>
          <cell r="B40">
            <v>155060</v>
          </cell>
        </row>
        <row r="41">
          <cell r="A41" t="str">
            <v>韮崎東</v>
          </cell>
          <cell r="B41">
            <v>155061</v>
          </cell>
        </row>
        <row r="42">
          <cell r="A42" t="str">
            <v>笛川</v>
          </cell>
          <cell r="B42">
            <v>155070</v>
          </cell>
        </row>
        <row r="43">
          <cell r="A43" t="str">
            <v>勝沼</v>
          </cell>
          <cell r="B43">
            <v>155071</v>
          </cell>
        </row>
        <row r="44">
          <cell r="A44" t="str">
            <v>春日居</v>
          </cell>
          <cell r="B44">
            <v>155072</v>
          </cell>
        </row>
        <row r="45">
          <cell r="A45" t="str">
            <v>大和</v>
          </cell>
          <cell r="B45">
            <v>155073</v>
          </cell>
        </row>
        <row r="46">
          <cell r="A46" t="str">
            <v>組合立笛南</v>
          </cell>
          <cell r="B46">
            <v>155076</v>
          </cell>
        </row>
        <row r="47">
          <cell r="A47" t="str">
            <v>浅川</v>
          </cell>
          <cell r="B47">
            <v>155077</v>
          </cell>
        </row>
        <row r="48">
          <cell r="A48" t="str">
            <v>御坂</v>
          </cell>
          <cell r="B48">
            <v>155078</v>
          </cell>
        </row>
        <row r="49">
          <cell r="A49" t="str">
            <v>一宮</v>
          </cell>
          <cell r="B49">
            <v>155079</v>
          </cell>
        </row>
        <row r="50">
          <cell r="A50" t="str">
            <v>石和</v>
          </cell>
          <cell r="B50">
            <v>155080</v>
          </cell>
        </row>
        <row r="51">
          <cell r="A51" t="str">
            <v>芦川</v>
          </cell>
          <cell r="B51">
            <v>155081</v>
          </cell>
        </row>
        <row r="52">
          <cell r="A52" t="str">
            <v>六郷</v>
          </cell>
          <cell r="B52">
            <v>155085</v>
          </cell>
        </row>
        <row r="53">
          <cell r="A53" t="str">
            <v>久那土</v>
          </cell>
          <cell r="B53">
            <v>155086</v>
          </cell>
        </row>
        <row r="54">
          <cell r="A54" t="str">
            <v>古関</v>
          </cell>
          <cell r="B54">
            <v>155087</v>
          </cell>
        </row>
        <row r="55">
          <cell r="A55" t="str">
            <v>下部</v>
          </cell>
          <cell r="B55">
            <v>155088</v>
          </cell>
        </row>
        <row r="56">
          <cell r="A56" t="str">
            <v>三珠</v>
          </cell>
          <cell r="B56">
            <v>155089</v>
          </cell>
        </row>
        <row r="57">
          <cell r="A57" t="str">
            <v>市川</v>
          </cell>
          <cell r="B57">
            <v>155090</v>
          </cell>
        </row>
        <row r="58">
          <cell r="A58" t="str">
            <v>市川東</v>
          </cell>
          <cell r="B58">
            <v>155091</v>
          </cell>
        </row>
        <row r="59">
          <cell r="A59" t="str">
            <v>市川南</v>
          </cell>
          <cell r="B59">
            <v>155092</v>
          </cell>
        </row>
        <row r="60">
          <cell r="A60" t="str">
            <v>上九一色</v>
          </cell>
          <cell r="B60">
            <v>155093</v>
          </cell>
        </row>
        <row r="61">
          <cell r="A61" t="str">
            <v>鰍沢</v>
          </cell>
          <cell r="B61">
            <v>155100</v>
          </cell>
        </row>
        <row r="62">
          <cell r="A62" t="str">
            <v>南部</v>
          </cell>
          <cell r="B62">
            <v>155101</v>
          </cell>
        </row>
        <row r="63">
          <cell r="A63" t="str">
            <v>身延</v>
          </cell>
          <cell r="B63">
            <v>155102</v>
          </cell>
        </row>
        <row r="64">
          <cell r="A64" t="str">
            <v>下山</v>
          </cell>
          <cell r="B64">
            <v>155103</v>
          </cell>
        </row>
        <row r="65">
          <cell r="A65" t="str">
            <v>万沢</v>
          </cell>
          <cell r="B65">
            <v>155104</v>
          </cell>
        </row>
        <row r="66">
          <cell r="A66" t="str">
            <v>富河</v>
          </cell>
          <cell r="B66">
            <v>155105</v>
          </cell>
        </row>
        <row r="67">
          <cell r="A67" t="str">
            <v>増穂</v>
          </cell>
          <cell r="B67">
            <v>155106</v>
          </cell>
        </row>
        <row r="68">
          <cell r="A68" t="str">
            <v>中富</v>
          </cell>
          <cell r="B68">
            <v>155107</v>
          </cell>
        </row>
        <row r="69">
          <cell r="A69" t="str">
            <v>早川</v>
          </cell>
          <cell r="B69">
            <v>155108</v>
          </cell>
        </row>
        <row r="70">
          <cell r="A70" t="str">
            <v>甲西</v>
          </cell>
          <cell r="B70">
            <v>155115</v>
          </cell>
        </row>
        <row r="71">
          <cell r="A71" t="str">
            <v>白根巨摩</v>
          </cell>
          <cell r="B71">
            <v>155116</v>
          </cell>
        </row>
        <row r="72">
          <cell r="A72" t="str">
            <v>白根御勅使</v>
          </cell>
          <cell r="B72">
            <v>155117</v>
          </cell>
        </row>
        <row r="73">
          <cell r="A73" t="str">
            <v>櫛形</v>
          </cell>
          <cell r="B73">
            <v>155118</v>
          </cell>
        </row>
        <row r="74">
          <cell r="A74" t="str">
            <v>若草</v>
          </cell>
          <cell r="B74">
            <v>155119</v>
          </cell>
        </row>
        <row r="75">
          <cell r="A75" t="str">
            <v>竜王</v>
          </cell>
          <cell r="B75">
            <v>155120</v>
          </cell>
        </row>
        <row r="76">
          <cell r="A76" t="str">
            <v>玉幡</v>
          </cell>
          <cell r="B76">
            <v>155121</v>
          </cell>
        </row>
        <row r="77">
          <cell r="A77" t="str">
            <v>敷島</v>
          </cell>
          <cell r="B77">
            <v>155122</v>
          </cell>
        </row>
        <row r="78">
          <cell r="A78" t="str">
            <v>田富</v>
          </cell>
          <cell r="B78">
            <v>155123</v>
          </cell>
        </row>
        <row r="79">
          <cell r="A79" t="str">
            <v>芦安</v>
          </cell>
          <cell r="B79">
            <v>155124</v>
          </cell>
        </row>
        <row r="80">
          <cell r="A80" t="str">
            <v>押原</v>
          </cell>
          <cell r="B80">
            <v>155125</v>
          </cell>
        </row>
        <row r="81">
          <cell r="A81" t="str">
            <v>玉穂</v>
          </cell>
          <cell r="B81">
            <v>155126</v>
          </cell>
        </row>
        <row r="82">
          <cell r="A82" t="str">
            <v>八田</v>
          </cell>
          <cell r="B82">
            <v>155127</v>
          </cell>
        </row>
        <row r="83">
          <cell r="A83" t="str">
            <v>竜王北</v>
          </cell>
          <cell r="B83">
            <v>155128</v>
          </cell>
        </row>
        <row r="84">
          <cell r="A84" t="str">
            <v>双葉</v>
          </cell>
          <cell r="B84">
            <v>155130</v>
          </cell>
        </row>
        <row r="85">
          <cell r="A85" t="str">
            <v>小淵沢</v>
          </cell>
          <cell r="B85">
            <v>155131</v>
          </cell>
        </row>
        <row r="86">
          <cell r="A86" t="str">
            <v>須玉</v>
          </cell>
          <cell r="B86">
            <v>155132</v>
          </cell>
        </row>
        <row r="87">
          <cell r="A87" t="str">
            <v>増富</v>
          </cell>
          <cell r="B87">
            <v>155133</v>
          </cell>
        </row>
        <row r="88">
          <cell r="A88" t="str">
            <v>長坂</v>
          </cell>
          <cell r="B88">
            <v>155134</v>
          </cell>
        </row>
        <row r="89">
          <cell r="A89" t="str">
            <v>白州</v>
          </cell>
          <cell r="B89">
            <v>155135</v>
          </cell>
        </row>
        <row r="90">
          <cell r="A90" t="str">
            <v>武川</v>
          </cell>
          <cell r="B90">
            <v>155136</v>
          </cell>
        </row>
        <row r="91">
          <cell r="A91" t="str">
            <v>明野</v>
          </cell>
          <cell r="B91">
            <v>155137</v>
          </cell>
        </row>
        <row r="92">
          <cell r="A92" t="str">
            <v>高根</v>
          </cell>
          <cell r="B92">
            <v>155138</v>
          </cell>
        </row>
        <row r="93">
          <cell r="A93" t="str">
            <v>泉</v>
          </cell>
          <cell r="B93">
            <v>155139</v>
          </cell>
        </row>
        <row r="94">
          <cell r="A94" t="str">
            <v>組合立河口湖南</v>
          </cell>
          <cell r="B94">
            <v>155145</v>
          </cell>
        </row>
        <row r="95">
          <cell r="A95" t="str">
            <v>河口湖北</v>
          </cell>
          <cell r="B95">
            <v>155146</v>
          </cell>
        </row>
        <row r="96">
          <cell r="A96" t="str">
            <v>西桂</v>
          </cell>
          <cell r="B96">
            <v>155147</v>
          </cell>
        </row>
        <row r="97">
          <cell r="A97" t="str">
            <v>西浜</v>
          </cell>
          <cell r="B97">
            <v>155148</v>
          </cell>
        </row>
        <row r="98">
          <cell r="A98" t="str">
            <v>勝山</v>
          </cell>
          <cell r="B98">
            <v>155149</v>
          </cell>
        </row>
        <row r="99">
          <cell r="A99" t="str">
            <v>忍野</v>
          </cell>
          <cell r="B99">
            <v>155150</v>
          </cell>
        </row>
        <row r="100">
          <cell r="A100" t="str">
            <v>秋山</v>
          </cell>
          <cell r="B100">
            <v>155151</v>
          </cell>
        </row>
        <row r="101">
          <cell r="A101" t="str">
            <v>道志</v>
          </cell>
          <cell r="B101">
            <v>155152</v>
          </cell>
        </row>
        <row r="102">
          <cell r="A102" t="str">
            <v>山中湖</v>
          </cell>
          <cell r="B102">
            <v>155153</v>
          </cell>
        </row>
        <row r="103">
          <cell r="A103" t="str">
            <v>上野原</v>
          </cell>
          <cell r="B103">
            <v>155160</v>
          </cell>
        </row>
        <row r="104">
          <cell r="A104" t="str">
            <v>島田</v>
          </cell>
          <cell r="B104">
            <v>155161</v>
          </cell>
        </row>
        <row r="105">
          <cell r="A105" t="str">
            <v>上野原西</v>
          </cell>
          <cell r="B105">
            <v>155162</v>
          </cell>
        </row>
        <row r="106">
          <cell r="A106" t="str">
            <v>平和</v>
          </cell>
          <cell r="B106">
            <v>155163</v>
          </cell>
        </row>
        <row r="107">
          <cell r="A107" t="str">
            <v>西原</v>
          </cell>
          <cell r="B107">
            <v>155164</v>
          </cell>
        </row>
        <row r="108">
          <cell r="A108" t="str">
            <v>棡原</v>
          </cell>
          <cell r="B108">
            <v>155165</v>
          </cell>
        </row>
        <row r="109">
          <cell r="A109" t="str">
            <v>丹波</v>
          </cell>
          <cell r="B109">
            <v>155166</v>
          </cell>
        </row>
        <row r="110">
          <cell r="A110" t="str">
            <v>小菅</v>
          </cell>
          <cell r="B110">
            <v>155167</v>
          </cell>
        </row>
        <row r="111">
          <cell r="A111" t="str">
            <v>甲陵</v>
          </cell>
          <cell r="B111">
            <v>155168</v>
          </cell>
        </row>
        <row r="112">
          <cell r="A112" t="str">
            <v>ろう</v>
          </cell>
          <cell r="B112">
            <v>155169</v>
          </cell>
        </row>
        <row r="113">
          <cell r="A113" t="str">
            <v>航空附属</v>
          </cell>
          <cell r="B113">
            <v>155170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showFormulas="1" zoomScale="75" zoomScaleNormal="75" zoomScalePageLayoutView="0" workbookViewId="0" topLeftCell="A1">
      <selection activeCell="B30" sqref="B30"/>
    </sheetView>
  </sheetViews>
  <sheetFormatPr defaultColWidth="8.796875" defaultRowHeight="14.25"/>
  <cols>
    <col min="1" max="1" width="7.09765625" style="85" customWidth="1"/>
    <col min="2" max="2" width="9.8984375" style="85" customWidth="1"/>
    <col min="3" max="3" width="1.390625" style="85" customWidth="1"/>
    <col min="4" max="16384" width="9" style="85" customWidth="1"/>
  </cols>
  <sheetData>
    <row r="1" ht="18" thickBot="1"/>
    <row r="2" spans="1:2" ht="17.25">
      <c r="A2" s="86" t="s">
        <v>36</v>
      </c>
      <c r="B2" s="87" t="s">
        <v>21</v>
      </c>
    </row>
    <row r="3" spans="1:2" ht="17.25">
      <c r="A3" s="28" t="s">
        <v>45</v>
      </c>
      <c r="B3" s="29" t="s">
        <v>0</v>
      </c>
    </row>
    <row r="4" spans="1:2" ht="17.25">
      <c r="A4" s="28" t="s">
        <v>37</v>
      </c>
      <c r="B4" s="29" t="s">
        <v>38</v>
      </c>
    </row>
    <row r="5" spans="1:2" ht="17.25">
      <c r="A5" s="28" t="s">
        <v>39</v>
      </c>
      <c r="B5" s="29" t="s">
        <v>40</v>
      </c>
    </row>
    <row r="6" spans="1:2" ht="17.25">
      <c r="A6" s="28" t="s">
        <v>41</v>
      </c>
      <c r="B6" s="29" t="s">
        <v>3</v>
      </c>
    </row>
    <row r="7" spans="1:2" ht="17.25">
      <c r="A7" s="48" t="s">
        <v>42</v>
      </c>
      <c r="B7" s="49" t="s">
        <v>1</v>
      </c>
    </row>
    <row r="8" spans="1:2" ht="18" thickBot="1">
      <c r="A8" s="50" t="s">
        <v>43</v>
      </c>
      <c r="B8" s="51" t="s">
        <v>35</v>
      </c>
    </row>
    <row r="11" spans="1:2" ht="18" thickBot="1">
      <c r="A11" s="88"/>
      <c r="B11" s="89"/>
    </row>
    <row r="12" spans="1:2" ht="17.25">
      <c r="A12" s="86" t="s">
        <v>47</v>
      </c>
      <c r="B12" s="87" t="s">
        <v>21</v>
      </c>
    </row>
    <row r="13" spans="1:2" ht="17.25">
      <c r="A13" s="114" t="s">
        <v>48</v>
      </c>
      <c r="B13" s="115" t="s">
        <v>0</v>
      </c>
    </row>
    <row r="14" spans="1:2" ht="17.25">
      <c r="A14" s="114" t="s">
        <v>49</v>
      </c>
      <c r="B14" s="115" t="s">
        <v>50</v>
      </c>
    </row>
    <row r="15" spans="1:2" ht="17.25">
      <c r="A15" s="114" t="s">
        <v>51</v>
      </c>
      <c r="B15" s="115" t="s">
        <v>52</v>
      </c>
    </row>
    <row r="16" spans="1:2" ht="17.25">
      <c r="A16" s="114" t="s">
        <v>53</v>
      </c>
      <c r="B16" s="115" t="s">
        <v>3</v>
      </c>
    </row>
    <row r="17" spans="1:2" ht="17.25">
      <c r="A17" s="116" t="s">
        <v>54</v>
      </c>
      <c r="B17" s="117" t="s">
        <v>1</v>
      </c>
    </row>
    <row r="18" spans="1:2" ht="18" thickBot="1">
      <c r="A18" s="118" t="s">
        <v>55</v>
      </c>
      <c r="B18" s="119" t="s">
        <v>35</v>
      </c>
    </row>
    <row r="19" spans="1:2" ht="17.25">
      <c r="A19" s="89"/>
      <c r="B19" s="89"/>
    </row>
    <row r="20" spans="1:2" ht="17.25">
      <c r="A20" s="89"/>
      <c r="B20" s="89"/>
    </row>
    <row r="21" spans="1:2" ht="17.25">
      <c r="A21" s="89"/>
      <c r="B21" s="89"/>
    </row>
    <row r="22" spans="1:2" ht="17.25">
      <c r="A22" s="89"/>
      <c r="B22" s="89"/>
    </row>
    <row r="23" spans="1:2" ht="17.25">
      <c r="A23" s="89"/>
      <c r="B23" s="89"/>
    </row>
    <row r="24" spans="1:2" ht="17.25">
      <c r="A24" s="89"/>
      <c r="B24" s="89"/>
    </row>
    <row r="25" spans="1:2" ht="17.25">
      <c r="A25" s="89"/>
      <c r="B25" s="89"/>
    </row>
    <row r="26" spans="1:2" ht="17.25">
      <c r="A26" s="88"/>
      <c r="B26" s="89"/>
    </row>
    <row r="27" spans="1:2" ht="17.25">
      <c r="A27" s="89"/>
      <c r="B27" s="89"/>
    </row>
    <row r="28" spans="1:2" ht="17.25">
      <c r="A28" s="88"/>
      <c r="B28" s="89"/>
    </row>
    <row r="29" spans="1:2" ht="17.25">
      <c r="A29" s="89"/>
      <c r="B29" s="89"/>
    </row>
    <row r="30" spans="1:2" ht="17.25">
      <c r="A30" s="88"/>
      <c r="B30" s="89"/>
    </row>
    <row r="31" spans="1:2" ht="17.25">
      <c r="A31" s="88"/>
      <c r="B31" s="89"/>
    </row>
    <row r="33" spans="1:2" ht="17.25">
      <c r="A33" s="89"/>
      <c r="B33" s="89"/>
    </row>
    <row r="34" spans="1:2" ht="17.25">
      <c r="A34" s="89"/>
      <c r="B34" s="89"/>
    </row>
    <row r="35" spans="1:2" ht="17.25">
      <c r="A35" s="88"/>
      <c r="B35" s="89"/>
    </row>
    <row r="36" spans="1:2" ht="17.25">
      <c r="A36" s="89"/>
      <c r="B36" s="89"/>
    </row>
    <row r="37" spans="1:2" ht="17.25">
      <c r="A37" s="89"/>
      <c r="B37" s="89"/>
    </row>
    <row r="38" spans="1:2" ht="17.25">
      <c r="A38" s="89"/>
      <c r="B38" s="89"/>
    </row>
    <row r="39" spans="1:2" ht="17.25">
      <c r="A39" s="88"/>
      <c r="B39" s="89"/>
    </row>
    <row r="40" spans="1:2" ht="17.25">
      <c r="A40" s="88"/>
      <c r="B40" s="89"/>
    </row>
    <row r="41" spans="1:2" ht="17.25">
      <c r="A41" s="89"/>
      <c r="B41" s="89"/>
    </row>
    <row r="42" spans="1:2" ht="17.25">
      <c r="A42" s="89"/>
      <c r="B42" s="89"/>
    </row>
    <row r="43" spans="1:2" ht="17.25">
      <c r="A43" s="89"/>
      <c r="B43" s="89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6" ht="17.25" customHeight="1"/>
    <row r="127" ht="17.25" customHeight="1"/>
    <row r="128" ht="17.25" customHeight="1"/>
    <row r="130" ht="17.25" customHeight="1"/>
    <row r="131" ht="17.25" customHeight="1"/>
    <row r="132" ht="17.25" customHeight="1"/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75" zoomScaleNormal="75" zoomScalePageLayoutView="0" workbookViewId="0" topLeftCell="A1">
      <selection activeCell="E8" sqref="E8"/>
    </sheetView>
  </sheetViews>
  <sheetFormatPr defaultColWidth="22.09765625" defaultRowHeight="14.25"/>
  <cols>
    <col min="1" max="1" width="4.3984375" style="230" customWidth="1"/>
    <col min="2" max="2" width="10.8984375" style="230" customWidth="1"/>
    <col min="3" max="3" width="12.59765625" style="230" customWidth="1"/>
    <col min="4" max="4" width="15.5" style="230" customWidth="1"/>
    <col min="5" max="5" width="14.59765625" style="230" customWidth="1"/>
    <col min="6" max="6" width="4" style="230" customWidth="1"/>
    <col min="7" max="7" width="3.59765625" style="231" customWidth="1"/>
    <col min="8" max="8" width="5.8984375" style="230" customWidth="1"/>
    <col min="9" max="9" width="4.8984375" style="230" customWidth="1"/>
    <col min="10" max="10" width="4.69921875" style="230" customWidth="1"/>
    <col min="11" max="11" width="7.5" style="230" customWidth="1"/>
    <col min="12" max="12" width="19.3984375" style="232" customWidth="1"/>
    <col min="13" max="13" width="3.8984375" style="232" customWidth="1"/>
    <col min="14" max="15" width="4" style="232" customWidth="1"/>
    <col min="16" max="16" width="10.09765625" style="232" customWidth="1"/>
    <col min="17" max="17" width="8.59765625" style="232" customWidth="1"/>
    <col min="18" max="18" width="18.8984375" style="232" customWidth="1"/>
    <col min="19" max="21" width="3.69921875" style="232" customWidth="1"/>
    <col min="22" max="22" width="10.5" style="232" customWidth="1"/>
    <col min="23" max="23" width="1.1015625" style="232" customWidth="1"/>
    <col min="24" max="24" width="7.59765625" style="230" customWidth="1"/>
    <col min="25" max="25" width="7.69921875" style="232" customWidth="1"/>
    <col min="26" max="26" width="14.5" style="230" customWidth="1"/>
    <col min="27" max="27" width="13.59765625" style="230" hidden="1" customWidth="1"/>
    <col min="28" max="29" width="2.69921875" style="230" hidden="1" customWidth="1"/>
    <col min="30" max="31" width="5.8984375" style="230" customWidth="1"/>
    <col min="32" max="55" width="4.69921875" style="230" customWidth="1"/>
    <col min="56" max="16384" width="22.09765625" style="230" customWidth="1"/>
  </cols>
  <sheetData>
    <row r="1" spans="1:22" s="215" customFormat="1" ht="24">
      <c r="A1" s="233" t="s">
        <v>118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Q1" s="235">
        <v>42856</v>
      </c>
      <c r="R1" s="235"/>
      <c r="S1" s="216"/>
      <c r="T1" s="216"/>
      <c r="U1" s="216"/>
      <c r="V1" s="217"/>
    </row>
    <row r="2" spans="2:12" s="218" customFormat="1" ht="14.25" customHeight="1">
      <c r="B2" s="215"/>
      <c r="C2" s="219"/>
      <c r="D2" s="219"/>
      <c r="E2" s="219"/>
      <c r="F2" s="219"/>
      <c r="G2" s="219"/>
      <c r="H2" s="219"/>
      <c r="I2" s="215"/>
      <c r="J2" s="219"/>
      <c r="K2" s="219"/>
      <c r="L2" s="219"/>
    </row>
    <row r="3" spans="1:12" s="218" customFormat="1" ht="22.5" customHeight="1">
      <c r="A3" s="219" t="s">
        <v>100</v>
      </c>
      <c r="B3" s="215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s="218" customFormat="1" ht="22.5" customHeight="1">
      <c r="A4" s="219" t="s">
        <v>103</v>
      </c>
      <c r="B4" s="215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218" customFormat="1" ht="22.5" customHeight="1">
      <c r="A5" s="219" t="s">
        <v>114</v>
      </c>
      <c r="B5" s="215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s="218" customFormat="1" ht="22.5" customHeight="1">
      <c r="A6" s="219" t="s">
        <v>101</v>
      </c>
      <c r="B6" s="215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1:12" s="218" customFormat="1" ht="22.5" customHeight="1">
      <c r="A7" s="219" t="s">
        <v>109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1:12" s="218" customFormat="1" ht="21" customHeight="1">
      <c r="A8" s="219" t="s">
        <v>102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1:12" s="218" customFormat="1" ht="21" customHeight="1">
      <c r="A9" s="219" t="s">
        <v>108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2" s="218" customFormat="1" ht="21" customHeight="1">
      <c r="A10" s="219" t="s">
        <v>123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2" s="218" customFormat="1" ht="21" customHeight="1">
      <c r="A11" s="219" t="s">
        <v>110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2" s="218" customFormat="1" ht="21" customHeight="1">
      <c r="A12" s="219" t="s">
        <v>122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s="218" customFormat="1" ht="21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1:12" s="218" customFormat="1" ht="21" customHeight="1">
      <c r="A14" s="223" t="s">
        <v>104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s="218" customFormat="1" ht="6.75" customHeight="1" thickBot="1">
      <c r="A15" s="223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s="218" customFormat="1" ht="21" customHeight="1">
      <c r="A16" s="223"/>
      <c r="B16" s="224" t="s">
        <v>119</v>
      </c>
      <c r="C16" s="220"/>
      <c r="D16" s="220"/>
      <c r="E16" s="220"/>
      <c r="F16" s="220"/>
      <c r="G16" s="220"/>
      <c r="H16" s="220"/>
      <c r="I16" s="220"/>
      <c r="J16" s="220"/>
      <c r="K16" s="225"/>
      <c r="L16" s="219"/>
    </row>
    <row r="17" spans="1:12" s="218" customFormat="1" ht="21" customHeight="1">
      <c r="A17" s="223"/>
      <c r="B17" s="226" t="s">
        <v>98</v>
      </c>
      <c r="C17" s="221"/>
      <c r="D17" s="221"/>
      <c r="E17" s="221"/>
      <c r="F17" s="221"/>
      <c r="G17" s="221"/>
      <c r="H17" s="221"/>
      <c r="I17" s="221"/>
      <c r="J17" s="221"/>
      <c r="K17" s="227"/>
      <c r="L17" s="219"/>
    </row>
    <row r="18" spans="1:12" s="218" customFormat="1" ht="21" customHeight="1">
      <c r="A18" s="223"/>
      <c r="B18" s="226"/>
      <c r="C18" s="221" t="s">
        <v>120</v>
      </c>
      <c r="D18" s="221"/>
      <c r="E18" s="221"/>
      <c r="F18" s="221"/>
      <c r="G18" s="221"/>
      <c r="H18" s="221"/>
      <c r="I18" s="221"/>
      <c r="J18" s="221"/>
      <c r="K18" s="227"/>
      <c r="L18" s="219"/>
    </row>
    <row r="19" spans="1:12" s="218" customFormat="1" ht="21" customHeight="1">
      <c r="A19" s="223"/>
      <c r="B19" s="226"/>
      <c r="C19" s="221" t="s">
        <v>121</v>
      </c>
      <c r="D19" s="221"/>
      <c r="E19" s="221"/>
      <c r="F19" s="221"/>
      <c r="G19" s="221"/>
      <c r="H19" s="221"/>
      <c r="I19" s="221"/>
      <c r="J19" s="221"/>
      <c r="K19" s="227"/>
      <c r="L19" s="219"/>
    </row>
    <row r="20" spans="1:12" s="218" customFormat="1" ht="21" customHeight="1">
      <c r="A20" s="223"/>
      <c r="B20" s="226"/>
      <c r="C20" s="221" t="s">
        <v>111</v>
      </c>
      <c r="D20" s="221"/>
      <c r="E20" s="221"/>
      <c r="F20" s="221"/>
      <c r="G20" s="221"/>
      <c r="H20" s="221"/>
      <c r="I20" s="221"/>
      <c r="J20" s="221"/>
      <c r="K20" s="227"/>
      <c r="L20" s="219"/>
    </row>
    <row r="21" spans="1:12" s="218" customFormat="1" ht="21" customHeight="1">
      <c r="A21" s="223"/>
      <c r="B21" s="226"/>
      <c r="C21" s="221" t="s">
        <v>99</v>
      </c>
      <c r="D21" s="221"/>
      <c r="E21" s="221"/>
      <c r="F21" s="221"/>
      <c r="G21" s="221"/>
      <c r="H21" s="221"/>
      <c r="I21" s="221"/>
      <c r="J21" s="221"/>
      <c r="K21" s="227"/>
      <c r="L21" s="219"/>
    </row>
    <row r="22" spans="1:12" s="218" customFormat="1" ht="21" customHeight="1">
      <c r="A22" s="223"/>
      <c r="B22" s="226"/>
      <c r="C22" s="221"/>
      <c r="D22" s="221" t="s">
        <v>113</v>
      </c>
      <c r="E22" s="221"/>
      <c r="F22" s="221"/>
      <c r="G22" s="221"/>
      <c r="H22" s="221"/>
      <c r="I22" s="221"/>
      <c r="J22" s="221"/>
      <c r="K22" s="227"/>
      <c r="L22" s="219"/>
    </row>
    <row r="23" spans="1:12" s="218" customFormat="1" ht="9" customHeight="1" thickBot="1">
      <c r="A23" s="223"/>
      <c r="B23" s="228"/>
      <c r="C23" s="234"/>
      <c r="D23" s="234"/>
      <c r="E23" s="234"/>
      <c r="F23" s="234"/>
      <c r="G23" s="234"/>
      <c r="H23" s="234"/>
      <c r="I23" s="222"/>
      <c r="J23" s="222"/>
      <c r="K23" s="229"/>
      <c r="L23" s="219"/>
    </row>
    <row r="24" spans="1:12" s="218" customFormat="1" ht="21" customHeight="1">
      <c r="A24" s="223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19"/>
    </row>
    <row r="25" spans="1:12" s="218" customFormat="1" ht="21" customHeight="1">
      <c r="A25" s="223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1:12" s="218" customFormat="1" ht="21" customHeight="1">
      <c r="A26" s="223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</sheetData>
  <sheetProtection/>
  <mergeCells count="1">
    <mergeCell ref="Q1:R1"/>
  </mergeCells>
  <printOptions/>
  <pageMargins left="0.75" right="0.75" top="1" bottom="1" header="0.512" footer="0.51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P97"/>
  <sheetViews>
    <sheetView zoomScale="75" zoomScaleNormal="75" zoomScaleSheetLayoutView="75" zoomScalePageLayoutView="0" workbookViewId="0" topLeftCell="A1">
      <selection activeCell="B13" sqref="B13"/>
    </sheetView>
  </sheetViews>
  <sheetFormatPr defaultColWidth="22.09765625" defaultRowHeight="14.25"/>
  <cols>
    <col min="1" max="1" width="3.8984375" style="7" customWidth="1"/>
    <col min="2" max="2" width="15" style="7" customWidth="1"/>
    <col min="3" max="3" width="20.19921875" style="7" customWidth="1"/>
    <col min="4" max="4" width="2.59765625" style="82" customWidth="1"/>
    <col min="5" max="5" width="24.19921875" style="83" customWidth="1"/>
    <col min="6" max="6" width="22.19921875" style="7" customWidth="1"/>
    <col min="7" max="7" width="6" style="7" customWidth="1"/>
    <col min="8" max="8" width="3.19921875" style="84" customWidth="1"/>
    <col min="9" max="9" width="5.59765625" style="82" customWidth="1"/>
    <col min="10" max="10" width="9.3984375" style="93" customWidth="1"/>
    <col min="11" max="11" width="9.3984375" style="82" customWidth="1"/>
    <col min="12" max="12" width="6.09765625" style="82" customWidth="1"/>
    <col min="13" max="13" width="11" style="82" customWidth="1"/>
    <col min="14" max="14" width="1.1015625" style="7" customWidth="1"/>
    <col min="15" max="15" width="6.5" style="7" customWidth="1"/>
    <col min="16" max="16" width="9.09765625" style="7" customWidth="1"/>
    <col min="17" max="68" width="6.5" style="7" customWidth="1"/>
    <col min="69" max="16384" width="22.09765625" style="7" customWidth="1"/>
  </cols>
  <sheetData>
    <row r="1" spans="1:11" ht="21" customHeight="1">
      <c r="A1" s="245" t="s">
        <v>91</v>
      </c>
      <c r="B1" s="246"/>
      <c r="C1" s="246"/>
      <c r="D1" s="247"/>
      <c r="E1" s="248"/>
      <c r="F1" s="249"/>
      <c r="G1" s="211"/>
      <c r="H1" s="211"/>
      <c r="I1" s="211"/>
      <c r="J1" s="211"/>
      <c r="K1" s="211"/>
    </row>
    <row r="2" spans="1:6" ht="21" customHeight="1">
      <c r="A2" s="240" t="s">
        <v>92</v>
      </c>
      <c r="B2" s="241"/>
      <c r="C2" s="241"/>
      <c r="D2" s="242"/>
      <c r="E2" s="250"/>
      <c r="F2" s="251"/>
    </row>
    <row r="3" spans="1:6" ht="21" customHeight="1">
      <c r="A3" s="240" t="s">
        <v>96</v>
      </c>
      <c r="B3" s="241"/>
      <c r="C3" s="241"/>
      <c r="D3" s="242"/>
      <c r="E3" s="250"/>
      <c r="F3" s="251"/>
    </row>
    <row r="4" spans="1:6" ht="21" customHeight="1">
      <c r="A4" s="240" t="s">
        <v>112</v>
      </c>
      <c r="B4" s="241"/>
      <c r="C4" s="241"/>
      <c r="D4" s="242"/>
      <c r="E4" s="250"/>
      <c r="F4" s="251"/>
    </row>
    <row r="5" spans="1:6" ht="21" customHeight="1" thickBot="1">
      <c r="A5" s="238" t="s">
        <v>97</v>
      </c>
      <c r="B5" s="239"/>
      <c r="C5" s="239"/>
      <c r="D5" s="239"/>
      <c r="E5" s="243"/>
      <c r="F5" s="244"/>
    </row>
    <row r="6" ht="5.25" customHeight="1" thickBot="1"/>
    <row r="7" spans="1:13" ht="18" customHeight="1" thickBot="1">
      <c r="A7" s="201"/>
      <c r="B7" s="1" t="s">
        <v>66</v>
      </c>
      <c r="C7" s="1" t="s">
        <v>107</v>
      </c>
      <c r="D7" s="2" t="s">
        <v>4</v>
      </c>
      <c r="E7" s="3" t="s">
        <v>5</v>
      </c>
      <c r="F7" s="1" t="s">
        <v>70</v>
      </c>
      <c r="G7" s="148" t="s">
        <v>67</v>
      </c>
      <c r="H7" s="4" t="s">
        <v>6</v>
      </c>
      <c r="I7" s="2" t="s">
        <v>7</v>
      </c>
      <c r="J7" s="5" t="s">
        <v>8</v>
      </c>
      <c r="K7" s="6" t="s">
        <v>9</v>
      </c>
      <c r="L7" s="162" t="s">
        <v>10</v>
      </c>
      <c r="M7" s="191" t="s">
        <v>81</v>
      </c>
    </row>
    <row r="8" spans="1:16" ht="76.5" customHeight="1" thickBot="1">
      <c r="A8" s="202"/>
      <c r="B8" s="8" t="s">
        <v>93</v>
      </c>
      <c r="C8" s="8" t="s">
        <v>94</v>
      </c>
      <c r="D8" s="9" t="s">
        <v>11</v>
      </c>
      <c r="E8" s="10" t="s">
        <v>64</v>
      </c>
      <c r="F8" s="11" t="s">
        <v>65</v>
      </c>
      <c r="G8" s="149" t="s">
        <v>68</v>
      </c>
      <c r="H8" s="12"/>
      <c r="I8" s="9" t="s">
        <v>95</v>
      </c>
      <c r="J8" s="13"/>
      <c r="K8" s="14" t="s">
        <v>83</v>
      </c>
      <c r="L8" s="159" t="s">
        <v>90</v>
      </c>
      <c r="M8" s="171" t="s">
        <v>89</v>
      </c>
      <c r="O8" s="236" t="s">
        <v>12</v>
      </c>
      <c r="P8" s="237"/>
    </row>
    <row r="9" spans="1:16" ht="16.5" customHeight="1">
      <c r="A9" s="203" t="s">
        <v>13</v>
      </c>
      <c r="B9" s="15" t="s">
        <v>14</v>
      </c>
      <c r="C9" s="16" t="s">
        <v>15</v>
      </c>
      <c r="D9" s="17" t="s">
        <v>16</v>
      </c>
      <c r="E9" s="18" t="s">
        <v>72</v>
      </c>
      <c r="F9" s="19" t="s">
        <v>75</v>
      </c>
      <c r="G9" s="150"/>
      <c r="H9" s="20">
        <v>1</v>
      </c>
      <c r="I9" s="17" t="s">
        <v>44</v>
      </c>
      <c r="J9" s="90" t="str">
        <f aca="true" t="shared" si="0" ref="J9:J40">IF(I9="","",VLOOKUP(I9,男子ｺｰﾄﾞ,2,FALSE))</f>
        <v>100m</v>
      </c>
      <c r="K9" s="24" t="s">
        <v>18</v>
      </c>
      <c r="L9" s="163" t="s">
        <v>19</v>
      </c>
      <c r="M9" s="172" t="s">
        <v>82</v>
      </c>
      <c r="O9" s="94" t="s">
        <v>20</v>
      </c>
      <c r="P9" s="95" t="s">
        <v>21</v>
      </c>
    </row>
    <row r="10" spans="1:16" ht="16.5" customHeight="1">
      <c r="A10" s="204" t="s">
        <v>13</v>
      </c>
      <c r="B10" s="15" t="s">
        <v>22</v>
      </c>
      <c r="C10" s="23" t="s">
        <v>23</v>
      </c>
      <c r="D10" s="24" t="s">
        <v>24</v>
      </c>
      <c r="E10" s="18" t="s">
        <v>72</v>
      </c>
      <c r="F10" s="19" t="s">
        <v>75</v>
      </c>
      <c r="G10" s="150"/>
      <c r="H10" s="26">
        <v>1</v>
      </c>
      <c r="I10" s="24" t="s">
        <v>46</v>
      </c>
      <c r="J10" s="90" t="str">
        <f t="shared" si="0"/>
        <v>走幅跳</v>
      </c>
      <c r="K10" s="24" t="s">
        <v>116</v>
      </c>
      <c r="L10" s="163"/>
      <c r="M10" s="172"/>
      <c r="O10" s="28" t="s">
        <v>17</v>
      </c>
      <c r="P10" s="29" t="s">
        <v>0</v>
      </c>
    </row>
    <row r="11" spans="1:16" ht="16.5" customHeight="1">
      <c r="A11" s="202" t="s">
        <v>13</v>
      </c>
      <c r="B11" s="30" t="s">
        <v>77</v>
      </c>
      <c r="C11" s="31" t="s">
        <v>78</v>
      </c>
      <c r="D11" s="32" t="s">
        <v>79</v>
      </c>
      <c r="E11" s="33" t="s">
        <v>72</v>
      </c>
      <c r="F11" s="34" t="s">
        <v>74</v>
      </c>
      <c r="G11" s="151"/>
      <c r="H11" s="35">
        <v>1</v>
      </c>
      <c r="I11" s="32"/>
      <c r="J11" s="158">
        <f t="shared" si="0"/>
      </c>
      <c r="K11" s="96"/>
      <c r="L11" s="160" t="s">
        <v>80</v>
      </c>
      <c r="M11" s="173" t="s">
        <v>82</v>
      </c>
      <c r="O11" s="28" t="s">
        <v>29</v>
      </c>
      <c r="P11" s="29" t="s">
        <v>30</v>
      </c>
    </row>
    <row r="12" spans="1:16" ht="16.5" customHeight="1" thickBot="1">
      <c r="A12" s="202" t="s">
        <v>13</v>
      </c>
      <c r="B12" s="30" t="s">
        <v>26</v>
      </c>
      <c r="C12" s="31" t="s">
        <v>27</v>
      </c>
      <c r="D12" s="182" t="s">
        <v>28</v>
      </c>
      <c r="E12" s="183" t="s">
        <v>73</v>
      </c>
      <c r="F12" s="184" t="s">
        <v>76</v>
      </c>
      <c r="G12" s="185"/>
      <c r="H12" s="186">
        <v>1</v>
      </c>
      <c r="I12" s="182" t="s">
        <v>69</v>
      </c>
      <c r="J12" s="187" t="str">
        <f t="shared" si="0"/>
        <v>1000m</v>
      </c>
      <c r="K12" s="188" t="s">
        <v>106</v>
      </c>
      <c r="L12" s="189"/>
      <c r="M12" s="190"/>
      <c r="O12" s="28" t="s">
        <v>31</v>
      </c>
      <c r="P12" s="29" t="s">
        <v>32</v>
      </c>
    </row>
    <row r="13" spans="1:16" ht="16.5" customHeight="1">
      <c r="A13" s="205">
        <v>1</v>
      </c>
      <c r="B13" s="38"/>
      <c r="C13" s="39"/>
      <c r="D13" s="40"/>
      <c r="E13" s="97"/>
      <c r="F13" s="39"/>
      <c r="G13" s="152"/>
      <c r="H13" s="41">
        <v>1</v>
      </c>
      <c r="I13" s="40"/>
      <c r="J13" s="42">
        <f t="shared" si="0"/>
      </c>
      <c r="K13" s="43"/>
      <c r="L13" s="164"/>
      <c r="M13" s="174"/>
      <c r="O13" s="28" t="s">
        <v>33</v>
      </c>
      <c r="P13" s="29" t="s">
        <v>3</v>
      </c>
    </row>
    <row r="14" spans="1:16" ht="16.5" customHeight="1">
      <c r="A14" s="206">
        <v>2</v>
      </c>
      <c r="B14" s="44"/>
      <c r="C14" s="45"/>
      <c r="D14" s="21"/>
      <c r="E14" s="91"/>
      <c r="F14" s="45"/>
      <c r="G14" s="153"/>
      <c r="H14" s="20">
        <v>1</v>
      </c>
      <c r="I14" s="46"/>
      <c r="J14" s="27">
        <f t="shared" si="0"/>
      </c>
      <c r="K14" s="47"/>
      <c r="L14" s="165"/>
      <c r="M14" s="175"/>
      <c r="O14" s="48" t="s">
        <v>25</v>
      </c>
      <c r="P14" s="49" t="s">
        <v>1</v>
      </c>
    </row>
    <row r="15" spans="1:16" ht="16.5" customHeight="1" thickBot="1">
      <c r="A15" s="206">
        <v>3</v>
      </c>
      <c r="B15" s="44"/>
      <c r="C15" s="45"/>
      <c r="D15" s="21"/>
      <c r="E15" s="91"/>
      <c r="F15" s="45"/>
      <c r="G15" s="153"/>
      <c r="H15" s="20">
        <v>1</v>
      </c>
      <c r="I15" s="46"/>
      <c r="J15" s="27">
        <f t="shared" si="0"/>
      </c>
      <c r="K15" s="47"/>
      <c r="L15" s="165"/>
      <c r="M15" s="175"/>
      <c r="O15" s="50" t="s">
        <v>34</v>
      </c>
      <c r="P15" s="51" t="s">
        <v>117</v>
      </c>
    </row>
    <row r="16" spans="1:13" ht="16.5" customHeight="1">
      <c r="A16" s="206">
        <v>4</v>
      </c>
      <c r="B16" s="44"/>
      <c r="C16" s="45"/>
      <c r="D16" s="21"/>
      <c r="E16" s="91"/>
      <c r="F16" s="45"/>
      <c r="G16" s="153"/>
      <c r="H16" s="20">
        <v>1</v>
      </c>
      <c r="I16" s="46"/>
      <c r="J16" s="27">
        <f t="shared" si="0"/>
      </c>
      <c r="K16" s="47"/>
      <c r="L16" s="165"/>
      <c r="M16" s="175"/>
    </row>
    <row r="17" spans="1:13" ht="16.5" customHeight="1">
      <c r="A17" s="207">
        <v>5</v>
      </c>
      <c r="B17" s="52"/>
      <c r="C17" s="53"/>
      <c r="D17" s="54"/>
      <c r="E17" s="98"/>
      <c r="F17" s="53"/>
      <c r="G17" s="154"/>
      <c r="H17" s="55">
        <v>1</v>
      </c>
      <c r="I17" s="56"/>
      <c r="J17" s="57">
        <f t="shared" si="0"/>
      </c>
      <c r="K17" s="58"/>
      <c r="L17" s="166"/>
      <c r="M17" s="176"/>
    </row>
    <row r="18" spans="1:13" ht="16.5" customHeight="1">
      <c r="A18" s="206">
        <v>6</v>
      </c>
      <c r="B18" s="59"/>
      <c r="C18" s="60"/>
      <c r="D18" s="46"/>
      <c r="E18" s="99"/>
      <c r="F18" s="60"/>
      <c r="G18" s="153"/>
      <c r="H18" s="61">
        <v>1</v>
      </c>
      <c r="I18" s="46"/>
      <c r="J18" s="62">
        <f t="shared" si="0"/>
      </c>
      <c r="K18" s="47"/>
      <c r="L18" s="165"/>
      <c r="M18" s="175"/>
    </row>
    <row r="19" spans="1:13" ht="16.5" customHeight="1">
      <c r="A19" s="206">
        <v>7</v>
      </c>
      <c r="B19" s="63"/>
      <c r="C19" s="45"/>
      <c r="D19" s="21"/>
      <c r="E19" s="91"/>
      <c r="F19" s="45"/>
      <c r="G19" s="153"/>
      <c r="H19" s="20">
        <v>1</v>
      </c>
      <c r="I19" s="46"/>
      <c r="J19" s="27">
        <f t="shared" si="0"/>
      </c>
      <c r="K19" s="47"/>
      <c r="L19" s="165"/>
      <c r="M19" s="175"/>
    </row>
    <row r="20" spans="1:13" ht="16.5" customHeight="1">
      <c r="A20" s="206">
        <v>8</v>
      </c>
      <c r="B20" s="44"/>
      <c r="C20" s="45"/>
      <c r="D20" s="21"/>
      <c r="E20" s="91"/>
      <c r="F20" s="45"/>
      <c r="G20" s="153"/>
      <c r="H20" s="20">
        <v>1</v>
      </c>
      <c r="I20" s="46"/>
      <c r="J20" s="27">
        <f t="shared" si="0"/>
      </c>
      <c r="K20" s="47"/>
      <c r="L20" s="165"/>
      <c r="M20" s="175"/>
    </row>
    <row r="21" spans="1:13" ht="16.5" customHeight="1">
      <c r="A21" s="206">
        <v>9</v>
      </c>
      <c r="B21" s="44"/>
      <c r="C21" s="45"/>
      <c r="D21" s="21"/>
      <c r="E21" s="91"/>
      <c r="F21" s="45"/>
      <c r="G21" s="153"/>
      <c r="H21" s="20">
        <v>1</v>
      </c>
      <c r="I21" s="46"/>
      <c r="J21" s="27">
        <f t="shared" si="0"/>
      </c>
      <c r="K21" s="47"/>
      <c r="L21" s="165"/>
      <c r="M21" s="175"/>
    </row>
    <row r="22" spans="1:13" ht="16.5" customHeight="1">
      <c r="A22" s="202">
        <v>10</v>
      </c>
      <c r="B22" s="64"/>
      <c r="C22" s="65"/>
      <c r="D22" s="66"/>
      <c r="E22" s="100"/>
      <c r="F22" s="65"/>
      <c r="G22" s="151"/>
      <c r="H22" s="67">
        <v>1</v>
      </c>
      <c r="I22" s="36"/>
      <c r="J22" s="57">
        <f t="shared" si="0"/>
      </c>
      <c r="K22" s="37"/>
      <c r="L22" s="161"/>
      <c r="M22" s="177"/>
    </row>
    <row r="23" spans="1:13" ht="16.5" customHeight="1">
      <c r="A23" s="208">
        <v>11</v>
      </c>
      <c r="B23" s="68"/>
      <c r="C23" s="69"/>
      <c r="D23" s="70"/>
      <c r="E23" s="101"/>
      <c r="F23" s="69"/>
      <c r="G23" s="155"/>
      <c r="H23" s="71">
        <v>1</v>
      </c>
      <c r="I23" s="70"/>
      <c r="J23" s="62">
        <f t="shared" si="0"/>
      </c>
      <c r="K23" s="72"/>
      <c r="L23" s="167"/>
      <c r="M23" s="178"/>
    </row>
    <row r="24" spans="1:13" ht="16.5" customHeight="1">
      <c r="A24" s="206">
        <v>12</v>
      </c>
      <c r="B24" s="44"/>
      <c r="C24" s="45"/>
      <c r="D24" s="21"/>
      <c r="E24" s="91"/>
      <c r="F24" s="45"/>
      <c r="G24" s="153"/>
      <c r="H24" s="20">
        <v>1</v>
      </c>
      <c r="I24" s="46"/>
      <c r="J24" s="27">
        <f t="shared" si="0"/>
      </c>
      <c r="K24" s="47"/>
      <c r="L24" s="165"/>
      <c r="M24" s="175"/>
    </row>
    <row r="25" spans="1:13" ht="16.5" customHeight="1">
      <c r="A25" s="206">
        <v>13</v>
      </c>
      <c r="B25" s="44"/>
      <c r="C25" s="45"/>
      <c r="D25" s="21"/>
      <c r="E25" s="91"/>
      <c r="F25" s="45"/>
      <c r="G25" s="153"/>
      <c r="H25" s="20">
        <v>1</v>
      </c>
      <c r="I25" s="46"/>
      <c r="J25" s="27">
        <f t="shared" si="0"/>
      </c>
      <c r="K25" s="47"/>
      <c r="L25" s="165"/>
      <c r="M25" s="175"/>
    </row>
    <row r="26" spans="1:13" ht="16.5" customHeight="1">
      <c r="A26" s="206">
        <v>14</v>
      </c>
      <c r="B26" s="44"/>
      <c r="C26" s="45"/>
      <c r="D26" s="21"/>
      <c r="E26" s="91"/>
      <c r="F26" s="45"/>
      <c r="G26" s="153"/>
      <c r="H26" s="20">
        <v>1</v>
      </c>
      <c r="I26" s="46"/>
      <c r="J26" s="27">
        <f t="shared" si="0"/>
      </c>
      <c r="K26" s="47"/>
      <c r="L26" s="165"/>
      <c r="M26" s="175"/>
    </row>
    <row r="27" spans="1:13" ht="16.5" customHeight="1">
      <c r="A27" s="207">
        <v>15</v>
      </c>
      <c r="B27" s="64"/>
      <c r="C27" s="65"/>
      <c r="D27" s="66"/>
      <c r="E27" s="102"/>
      <c r="F27" s="65"/>
      <c r="G27" s="154"/>
      <c r="H27" s="55">
        <v>1</v>
      </c>
      <c r="I27" s="56"/>
      <c r="J27" s="57">
        <f t="shared" si="0"/>
      </c>
      <c r="K27" s="58"/>
      <c r="L27" s="166"/>
      <c r="M27" s="176"/>
    </row>
    <row r="28" spans="1:13" ht="16.5" customHeight="1">
      <c r="A28" s="206">
        <v>16</v>
      </c>
      <c r="B28" s="68"/>
      <c r="C28" s="69"/>
      <c r="D28" s="70"/>
      <c r="E28" s="99"/>
      <c r="F28" s="73"/>
      <c r="G28" s="153"/>
      <c r="H28" s="61">
        <v>1</v>
      </c>
      <c r="I28" s="46"/>
      <c r="J28" s="62">
        <f t="shared" si="0"/>
      </c>
      <c r="K28" s="47"/>
      <c r="L28" s="165"/>
      <c r="M28" s="175"/>
    </row>
    <row r="29" spans="1:13" ht="16.5" customHeight="1">
      <c r="A29" s="206">
        <v>17</v>
      </c>
      <c r="B29" s="44"/>
      <c r="C29" s="45"/>
      <c r="D29" s="21"/>
      <c r="E29" s="91"/>
      <c r="F29" s="45"/>
      <c r="G29" s="153"/>
      <c r="H29" s="20">
        <v>1</v>
      </c>
      <c r="I29" s="46"/>
      <c r="J29" s="27">
        <f t="shared" si="0"/>
      </c>
      <c r="K29" s="47"/>
      <c r="L29" s="165"/>
      <c r="M29" s="175"/>
    </row>
    <row r="30" spans="1:13" ht="16.5" customHeight="1">
      <c r="A30" s="206">
        <v>18</v>
      </c>
      <c r="B30" s="63"/>
      <c r="C30" s="45"/>
      <c r="D30" s="21"/>
      <c r="E30" s="91"/>
      <c r="F30" s="45"/>
      <c r="G30" s="153"/>
      <c r="H30" s="20">
        <v>1</v>
      </c>
      <c r="I30" s="46"/>
      <c r="J30" s="27">
        <f t="shared" si="0"/>
      </c>
      <c r="K30" s="47"/>
      <c r="L30" s="165"/>
      <c r="M30" s="175"/>
    </row>
    <row r="31" spans="1:13" ht="16.5" customHeight="1">
      <c r="A31" s="206">
        <v>19</v>
      </c>
      <c r="B31" s="63"/>
      <c r="C31" s="45"/>
      <c r="D31" s="21"/>
      <c r="E31" s="91"/>
      <c r="F31" s="45"/>
      <c r="G31" s="153"/>
      <c r="H31" s="20">
        <v>1</v>
      </c>
      <c r="I31" s="46"/>
      <c r="J31" s="27">
        <f t="shared" si="0"/>
      </c>
      <c r="K31" s="47"/>
      <c r="L31" s="165"/>
      <c r="M31" s="175"/>
    </row>
    <row r="32" spans="1:13" ht="16.5" customHeight="1">
      <c r="A32" s="207">
        <v>20</v>
      </c>
      <c r="B32" s="74"/>
      <c r="C32" s="53"/>
      <c r="D32" s="54"/>
      <c r="E32" s="98"/>
      <c r="F32" s="53"/>
      <c r="G32" s="154"/>
      <c r="H32" s="55">
        <v>1</v>
      </c>
      <c r="I32" s="56"/>
      <c r="J32" s="75">
        <f t="shared" si="0"/>
      </c>
      <c r="K32" s="58"/>
      <c r="L32" s="166"/>
      <c r="M32" s="176"/>
    </row>
    <row r="33" spans="1:13" ht="16.5" customHeight="1">
      <c r="A33" s="206">
        <v>21</v>
      </c>
      <c r="B33" s="76"/>
      <c r="C33" s="60"/>
      <c r="D33" s="46"/>
      <c r="E33" s="99"/>
      <c r="F33" s="60"/>
      <c r="G33" s="153"/>
      <c r="H33" s="61">
        <v>1</v>
      </c>
      <c r="I33" s="46"/>
      <c r="J33" s="77">
        <f t="shared" si="0"/>
      </c>
      <c r="K33" s="47"/>
      <c r="L33" s="165"/>
      <c r="M33" s="175"/>
    </row>
    <row r="34" spans="1:13" ht="16.5" customHeight="1">
      <c r="A34" s="206">
        <v>22</v>
      </c>
      <c r="B34" s="63"/>
      <c r="C34" s="45"/>
      <c r="D34" s="21"/>
      <c r="E34" s="91"/>
      <c r="F34" s="45"/>
      <c r="G34" s="153"/>
      <c r="H34" s="20">
        <v>1</v>
      </c>
      <c r="I34" s="46"/>
      <c r="J34" s="27">
        <f t="shared" si="0"/>
      </c>
      <c r="K34" s="47"/>
      <c r="L34" s="165"/>
      <c r="M34" s="175"/>
    </row>
    <row r="35" spans="1:13" ht="16.5" customHeight="1">
      <c r="A35" s="206">
        <v>23</v>
      </c>
      <c r="B35" s="63"/>
      <c r="C35" s="45"/>
      <c r="D35" s="21"/>
      <c r="E35" s="91"/>
      <c r="F35" s="45"/>
      <c r="G35" s="153"/>
      <c r="H35" s="20">
        <v>1</v>
      </c>
      <c r="I35" s="46"/>
      <c r="J35" s="27">
        <f t="shared" si="0"/>
      </c>
      <c r="K35" s="47"/>
      <c r="L35" s="165"/>
      <c r="M35" s="175"/>
    </row>
    <row r="36" spans="1:13" ht="16.5" customHeight="1">
      <c r="A36" s="203">
        <v>24</v>
      </c>
      <c r="B36" s="63"/>
      <c r="C36" s="45"/>
      <c r="D36" s="21"/>
      <c r="E36" s="91"/>
      <c r="F36" s="45"/>
      <c r="G36" s="150"/>
      <c r="H36" s="20">
        <v>1</v>
      </c>
      <c r="I36" s="21"/>
      <c r="J36" s="27">
        <f t="shared" si="0"/>
      </c>
      <c r="K36" s="22"/>
      <c r="L36" s="168"/>
      <c r="M36" s="179"/>
    </row>
    <row r="37" spans="1:13" ht="16.5" customHeight="1">
      <c r="A37" s="207">
        <v>25</v>
      </c>
      <c r="B37" s="52"/>
      <c r="C37" s="53"/>
      <c r="D37" s="54"/>
      <c r="E37" s="98"/>
      <c r="F37" s="53"/>
      <c r="G37" s="154"/>
      <c r="H37" s="113">
        <v>1</v>
      </c>
      <c r="I37" s="56"/>
      <c r="J37" s="75">
        <f t="shared" si="0"/>
      </c>
      <c r="K37" s="58"/>
      <c r="L37" s="166"/>
      <c r="M37" s="176"/>
    </row>
    <row r="38" spans="1:13" ht="16.5" customHeight="1">
      <c r="A38" s="208">
        <v>26</v>
      </c>
      <c r="B38" s="68"/>
      <c r="C38" s="69"/>
      <c r="D38" s="70"/>
      <c r="E38" s="101"/>
      <c r="F38" s="69"/>
      <c r="G38" s="155"/>
      <c r="H38" s="112">
        <v>1</v>
      </c>
      <c r="I38" s="70"/>
      <c r="J38" s="62">
        <f t="shared" si="0"/>
      </c>
      <c r="K38" s="72"/>
      <c r="L38" s="167"/>
      <c r="M38" s="178"/>
    </row>
    <row r="39" spans="1:13" ht="16.5" customHeight="1">
      <c r="A39" s="206">
        <v>27</v>
      </c>
      <c r="B39" s="63"/>
      <c r="C39" s="45"/>
      <c r="D39" s="21"/>
      <c r="E39" s="91"/>
      <c r="F39" s="45"/>
      <c r="G39" s="153"/>
      <c r="H39" s="20">
        <v>1</v>
      </c>
      <c r="I39" s="46"/>
      <c r="J39" s="27">
        <f t="shared" si="0"/>
      </c>
      <c r="K39" s="47"/>
      <c r="L39" s="165"/>
      <c r="M39" s="175"/>
    </row>
    <row r="40" spans="1:13" ht="16.5" customHeight="1">
      <c r="A40" s="206">
        <v>28</v>
      </c>
      <c r="B40" s="63"/>
      <c r="C40" s="45"/>
      <c r="D40" s="21"/>
      <c r="E40" s="91"/>
      <c r="F40" s="45"/>
      <c r="G40" s="153"/>
      <c r="H40" s="20">
        <v>1</v>
      </c>
      <c r="I40" s="46"/>
      <c r="J40" s="27">
        <f t="shared" si="0"/>
      </c>
      <c r="K40" s="47"/>
      <c r="L40" s="165"/>
      <c r="M40" s="175"/>
    </row>
    <row r="41" spans="1:13" ht="16.5" customHeight="1">
      <c r="A41" s="206">
        <v>29</v>
      </c>
      <c r="B41" s="63"/>
      <c r="C41" s="45"/>
      <c r="D41" s="21"/>
      <c r="E41" s="91"/>
      <c r="F41" s="45"/>
      <c r="G41" s="153"/>
      <c r="H41" s="20">
        <v>1</v>
      </c>
      <c r="I41" s="46"/>
      <c r="J41" s="27">
        <f aca="true" t="shared" si="1" ref="J41:J72">IF(I41="","",VLOOKUP(I41,男子ｺｰﾄﾞ,2,FALSE))</f>
      </c>
      <c r="K41" s="47"/>
      <c r="L41" s="165"/>
      <c r="M41" s="175"/>
    </row>
    <row r="42" spans="1:13" ht="16.5" customHeight="1">
      <c r="A42" s="202">
        <v>30</v>
      </c>
      <c r="B42" s="78"/>
      <c r="C42" s="65"/>
      <c r="D42" s="66"/>
      <c r="E42" s="100"/>
      <c r="F42" s="65"/>
      <c r="G42" s="151"/>
      <c r="H42" s="67">
        <v>1</v>
      </c>
      <c r="I42" s="36"/>
      <c r="J42" s="57">
        <f t="shared" si="1"/>
      </c>
      <c r="K42" s="37"/>
      <c r="L42" s="161"/>
      <c r="M42" s="177"/>
    </row>
    <row r="43" spans="1:13" ht="16.5" customHeight="1">
      <c r="A43" s="208">
        <v>31</v>
      </c>
      <c r="B43" s="79"/>
      <c r="C43" s="69"/>
      <c r="D43" s="70"/>
      <c r="E43" s="101"/>
      <c r="F43" s="69"/>
      <c r="G43" s="155"/>
      <c r="H43" s="71">
        <v>1</v>
      </c>
      <c r="I43" s="70"/>
      <c r="J43" s="62">
        <f t="shared" si="1"/>
      </c>
      <c r="K43" s="72"/>
      <c r="L43" s="167"/>
      <c r="M43" s="178"/>
    </row>
    <row r="44" spans="1:13" ht="16.5" customHeight="1">
      <c r="A44" s="206">
        <v>32</v>
      </c>
      <c r="B44" s="63"/>
      <c r="C44" s="60"/>
      <c r="D44" s="46"/>
      <c r="E44" s="99"/>
      <c r="F44" s="60"/>
      <c r="G44" s="153"/>
      <c r="H44" s="20">
        <v>1</v>
      </c>
      <c r="I44" s="46"/>
      <c r="J44" s="27">
        <f t="shared" si="1"/>
      </c>
      <c r="K44" s="47"/>
      <c r="L44" s="165"/>
      <c r="M44" s="175"/>
    </row>
    <row r="45" spans="1:13" ht="16.5" customHeight="1">
      <c r="A45" s="206">
        <v>33</v>
      </c>
      <c r="B45" s="63"/>
      <c r="C45" s="60"/>
      <c r="D45" s="46"/>
      <c r="E45" s="99"/>
      <c r="F45" s="60"/>
      <c r="G45" s="153"/>
      <c r="H45" s="20">
        <v>1</v>
      </c>
      <c r="I45" s="46"/>
      <c r="J45" s="27">
        <f t="shared" si="1"/>
      </c>
      <c r="K45" s="47"/>
      <c r="L45" s="165"/>
      <c r="M45" s="175"/>
    </row>
    <row r="46" spans="1:13" ht="16.5" customHeight="1">
      <c r="A46" s="206">
        <v>34</v>
      </c>
      <c r="B46" s="63"/>
      <c r="C46" s="60"/>
      <c r="D46" s="46"/>
      <c r="E46" s="99"/>
      <c r="F46" s="60"/>
      <c r="G46" s="153"/>
      <c r="H46" s="20">
        <v>1</v>
      </c>
      <c r="I46" s="46"/>
      <c r="J46" s="27">
        <f t="shared" si="1"/>
      </c>
      <c r="K46" s="47"/>
      <c r="L46" s="165"/>
      <c r="M46" s="175"/>
    </row>
    <row r="47" spans="1:13" ht="16.5" customHeight="1">
      <c r="A47" s="207">
        <v>35</v>
      </c>
      <c r="B47" s="78"/>
      <c r="C47" s="80"/>
      <c r="D47" s="56"/>
      <c r="E47" s="103"/>
      <c r="F47" s="80"/>
      <c r="G47" s="151"/>
      <c r="H47" s="55">
        <v>1</v>
      </c>
      <c r="I47" s="56"/>
      <c r="J47" s="57">
        <f t="shared" si="1"/>
      </c>
      <c r="K47" s="58"/>
      <c r="L47" s="166"/>
      <c r="M47" s="176"/>
    </row>
    <row r="48" spans="1:13" ht="16.5" customHeight="1">
      <c r="A48" s="206">
        <v>36</v>
      </c>
      <c r="B48" s="79"/>
      <c r="C48" s="60"/>
      <c r="D48" s="46"/>
      <c r="E48" s="99"/>
      <c r="F48" s="60"/>
      <c r="G48" s="155"/>
      <c r="H48" s="61">
        <v>1</v>
      </c>
      <c r="I48" s="46"/>
      <c r="J48" s="62">
        <f t="shared" si="1"/>
      </c>
      <c r="K48" s="47"/>
      <c r="L48" s="165"/>
      <c r="M48" s="175"/>
    </row>
    <row r="49" spans="1:13" ht="16.5" customHeight="1">
      <c r="A49" s="206">
        <v>37</v>
      </c>
      <c r="B49" s="63"/>
      <c r="C49" s="60"/>
      <c r="D49" s="46"/>
      <c r="E49" s="99"/>
      <c r="F49" s="60"/>
      <c r="G49" s="153"/>
      <c r="H49" s="20">
        <v>1</v>
      </c>
      <c r="I49" s="46"/>
      <c r="J49" s="27">
        <f t="shared" si="1"/>
      </c>
      <c r="K49" s="47"/>
      <c r="L49" s="165"/>
      <c r="M49" s="175"/>
    </row>
    <row r="50" spans="1:13" ht="16.5" customHeight="1">
      <c r="A50" s="206">
        <v>38</v>
      </c>
      <c r="B50" s="63"/>
      <c r="C50" s="60"/>
      <c r="D50" s="46"/>
      <c r="E50" s="99"/>
      <c r="F50" s="60"/>
      <c r="G50" s="153"/>
      <c r="H50" s="20">
        <v>1</v>
      </c>
      <c r="I50" s="46"/>
      <c r="J50" s="27">
        <f t="shared" si="1"/>
      </c>
      <c r="K50" s="47"/>
      <c r="L50" s="165"/>
      <c r="M50" s="175"/>
    </row>
    <row r="51" spans="1:13" ht="16.5" customHeight="1">
      <c r="A51" s="206">
        <v>39</v>
      </c>
      <c r="B51" s="63"/>
      <c r="C51" s="60"/>
      <c r="D51" s="46"/>
      <c r="E51" s="99"/>
      <c r="F51" s="60"/>
      <c r="G51" s="153"/>
      <c r="H51" s="20">
        <v>1</v>
      </c>
      <c r="I51" s="46"/>
      <c r="J51" s="27">
        <f t="shared" si="1"/>
      </c>
      <c r="K51" s="47"/>
      <c r="L51" s="165"/>
      <c r="M51" s="175"/>
    </row>
    <row r="52" spans="1:13" ht="16.5" customHeight="1">
      <c r="A52" s="207">
        <v>40</v>
      </c>
      <c r="B52" s="74"/>
      <c r="C52" s="80"/>
      <c r="D52" s="56"/>
      <c r="E52" s="103"/>
      <c r="F52" s="80"/>
      <c r="G52" s="154"/>
      <c r="H52" s="55">
        <v>1</v>
      </c>
      <c r="I52" s="56"/>
      <c r="J52" s="75">
        <f t="shared" si="1"/>
      </c>
      <c r="K52" s="58"/>
      <c r="L52" s="166"/>
      <c r="M52" s="176"/>
    </row>
    <row r="53" spans="1:13" ht="16.5" customHeight="1">
      <c r="A53" s="206">
        <v>41</v>
      </c>
      <c r="B53" s="76"/>
      <c r="C53" s="60"/>
      <c r="D53" s="46"/>
      <c r="E53" s="99"/>
      <c r="F53" s="60"/>
      <c r="G53" s="153"/>
      <c r="H53" s="61">
        <v>1</v>
      </c>
      <c r="I53" s="46"/>
      <c r="J53" s="77">
        <f t="shared" si="1"/>
      </c>
      <c r="K53" s="47"/>
      <c r="L53" s="165"/>
      <c r="M53" s="175"/>
    </row>
    <row r="54" spans="1:13" ht="16.5" customHeight="1">
      <c r="A54" s="206">
        <v>42</v>
      </c>
      <c r="B54" s="63"/>
      <c r="C54" s="60"/>
      <c r="D54" s="46"/>
      <c r="E54" s="99"/>
      <c r="F54" s="60"/>
      <c r="G54" s="153"/>
      <c r="H54" s="20">
        <v>1</v>
      </c>
      <c r="I54" s="46"/>
      <c r="J54" s="27">
        <f t="shared" si="1"/>
      </c>
      <c r="K54" s="47"/>
      <c r="L54" s="165"/>
      <c r="M54" s="175"/>
    </row>
    <row r="55" spans="1:13" ht="16.5" customHeight="1">
      <c r="A55" s="206">
        <v>43</v>
      </c>
      <c r="B55" s="63"/>
      <c r="C55" s="60"/>
      <c r="D55" s="46"/>
      <c r="E55" s="99"/>
      <c r="F55" s="60"/>
      <c r="G55" s="153"/>
      <c r="H55" s="20">
        <v>1</v>
      </c>
      <c r="I55" s="46"/>
      <c r="J55" s="27">
        <f t="shared" si="1"/>
      </c>
      <c r="K55" s="47"/>
      <c r="L55" s="165"/>
      <c r="M55" s="175"/>
    </row>
    <row r="56" spans="1:13" ht="16.5" customHeight="1">
      <c r="A56" s="206">
        <v>44</v>
      </c>
      <c r="B56" s="63"/>
      <c r="C56" s="60"/>
      <c r="D56" s="46"/>
      <c r="E56" s="99"/>
      <c r="F56" s="60"/>
      <c r="G56" s="153"/>
      <c r="H56" s="20">
        <v>1</v>
      </c>
      <c r="I56" s="46"/>
      <c r="J56" s="27">
        <f t="shared" si="1"/>
      </c>
      <c r="K56" s="47"/>
      <c r="L56" s="165"/>
      <c r="M56" s="175"/>
    </row>
    <row r="57" spans="1:13" ht="16.5" customHeight="1">
      <c r="A57" s="207">
        <v>45</v>
      </c>
      <c r="B57" s="78"/>
      <c r="C57" s="80"/>
      <c r="D57" s="56"/>
      <c r="E57" s="103"/>
      <c r="F57" s="80"/>
      <c r="G57" s="154"/>
      <c r="H57" s="55">
        <v>1</v>
      </c>
      <c r="I57" s="56"/>
      <c r="J57" s="57">
        <f t="shared" si="1"/>
      </c>
      <c r="K57" s="58"/>
      <c r="L57" s="166"/>
      <c r="M57" s="176"/>
    </row>
    <row r="58" spans="1:13" ht="16.5" customHeight="1">
      <c r="A58" s="206">
        <v>46</v>
      </c>
      <c r="B58" s="79"/>
      <c r="C58" s="60"/>
      <c r="D58" s="46"/>
      <c r="E58" s="99"/>
      <c r="F58" s="60"/>
      <c r="G58" s="153"/>
      <c r="H58" s="61">
        <v>1</v>
      </c>
      <c r="I58" s="46"/>
      <c r="J58" s="62">
        <f t="shared" si="1"/>
      </c>
      <c r="K58" s="47"/>
      <c r="L58" s="165"/>
      <c r="M58" s="175"/>
    </row>
    <row r="59" spans="1:13" ht="16.5" customHeight="1">
      <c r="A59" s="206">
        <v>47</v>
      </c>
      <c r="B59" s="63"/>
      <c r="C59" s="60"/>
      <c r="D59" s="46"/>
      <c r="E59" s="99"/>
      <c r="F59" s="60"/>
      <c r="G59" s="153"/>
      <c r="H59" s="20">
        <v>1</v>
      </c>
      <c r="I59" s="46"/>
      <c r="J59" s="27">
        <f t="shared" si="1"/>
      </c>
      <c r="K59" s="47"/>
      <c r="L59" s="165"/>
      <c r="M59" s="175"/>
    </row>
    <row r="60" spans="1:13" ht="16.5" customHeight="1">
      <c r="A60" s="206">
        <v>48</v>
      </c>
      <c r="B60" s="63"/>
      <c r="C60" s="60"/>
      <c r="D60" s="46"/>
      <c r="E60" s="99"/>
      <c r="F60" s="60"/>
      <c r="G60" s="153"/>
      <c r="H60" s="20">
        <v>1</v>
      </c>
      <c r="I60" s="46"/>
      <c r="J60" s="27">
        <f t="shared" si="1"/>
      </c>
      <c r="K60" s="47"/>
      <c r="L60" s="165"/>
      <c r="M60" s="175"/>
    </row>
    <row r="61" spans="1:13" ht="16.5" customHeight="1">
      <c r="A61" s="206">
        <v>49</v>
      </c>
      <c r="B61" s="63"/>
      <c r="C61" s="60"/>
      <c r="D61" s="46"/>
      <c r="E61" s="99"/>
      <c r="F61" s="60"/>
      <c r="G61" s="153"/>
      <c r="H61" s="20">
        <v>1</v>
      </c>
      <c r="I61" s="46"/>
      <c r="J61" s="27">
        <f t="shared" si="1"/>
      </c>
      <c r="K61" s="47"/>
      <c r="L61" s="165"/>
      <c r="M61" s="175"/>
    </row>
    <row r="62" spans="1:13" ht="16.5" customHeight="1">
      <c r="A62" s="202">
        <v>50</v>
      </c>
      <c r="B62" s="78"/>
      <c r="C62" s="81"/>
      <c r="D62" s="36"/>
      <c r="E62" s="92"/>
      <c r="F62" s="81"/>
      <c r="G62" s="151"/>
      <c r="H62" s="67">
        <v>1</v>
      </c>
      <c r="I62" s="36"/>
      <c r="J62" s="57">
        <f t="shared" si="1"/>
      </c>
      <c r="K62" s="37"/>
      <c r="L62" s="161"/>
      <c r="M62" s="177"/>
    </row>
    <row r="63" spans="1:13" ht="16.5" customHeight="1">
      <c r="A63" s="208">
        <v>51</v>
      </c>
      <c r="B63" s="79"/>
      <c r="C63" s="69"/>
      <c r="D63" s="70"/>
      <c r="E63" s="101"/>
      <c r="F63" s="69"/>
      <c r="G63" s="155"/>
      <c r="H63" s="71">
        <v>1</v>
      </c>
      <c r="I63" s="70"/>
      <c r="J63" s="62">
        <f t="shared" si="1"/>
      </c>
      <c r="K63" s="72"/>
      <c r="L63" s="167"/>
      <c r="M63" s="178"/>
    </row>
    <row r="64" spans="1:13" ht="16.5" customHeight="1">
      <c r="A64" s="206">
        <v>52</v>
      </c>
      <c r="B64" s="63"/>
      <c r="C64" s="60"/>
      <c r="D64" s="46"/>
      <c r="E64" s="99"/>
      <c r="F64" s="60"/>
      <c r="G64" s="153"/>
      <c r="H64" s="20">
        <v>1</v>
      </c>
      <c r="I64" s="46"/>
      <c r="J64" s="27">
        <f t="shared" si="1"/>
      </c>
      <c r="K64" s="47"/>
      <c r="L64" s="165"/>
      <c r="M64" s="175"/>
    </row>
    <row r="65" spans="1:13" ht="16.5" customHeight="1">
      <c r="A65" s="206">
        <v>53</v>
      </c>
      <c r="B65" s="63"/>
      <c r="C65" s="60"/>
      <c r="D65" s="46"/>
      <c r="E65" s="99"/>
      <c r="F65" s="60"/>
      <c r="G65" s="153"/>
      <c r="H65" s="20">
        <v>1</v>
      </c>
      <c r="I65" s="46"/>
      <c r="J65" s="27">
        <f t="shared" si="1"/>
      </c>
      <c r="K65" s="47"/>
      <c r="L65" s="165"/>
      <c r="M65" s="175"/>
    </row>
    <row r="66" spans="1:13" ht="16.5" customHeight="1">
      <c r="A66" s="206">
        <v>54</v>
      </c>
      <c r="B66" s="63"/>
      <c r="C66" s="60"/>
      <c r="D66" s="46"/>
      <c r="E66" s="99"/>
      <c r="F66" s="60"/>
      <c r="G66" s="153"/>
      <c r="H66" s="20">
        <v>1</v>
      </c>
      <c r="I66" s="46"/>
      <c r="J66" s="27">
        <f t="shared" si="1"/>
      </c>
      <c r="K66" s="47"/>
      <c r="L66" s="165"/>
      <c r="M66" s="175"/>
    </row>
    <row r="67" spans="1:13" ht="16.5" customHeight="1">
      <c r="A67" s="209">
        <v>55</v>
      </c>
      <c r="B67" s="74"/>
      <c r="C67" s="53"/>
      <c r="D67" s="54"/>
      <c r="E67" s="98"/>
      <c r="F67" s="53"/>
      <c r="G67" s="156"/>
      <c r="H67" s="113">
        <v>1</v>
      </c>
      <c r="I67" s="54"/>
      <c r="J67" s="75">
        <f t="shared" si="1"/>
      </c>
      <c r="K67" s="111"/>
      <c r="L67" s="169"/>
      <c r="M67" s="180"/>
    </row>
    <row r="68" spans="1:13" ht="16.5" customHeight="1">
      <c r="A68" s="206">
        <v>56</v>
      </c>
      <c r="B68" s="79"/>
      <c r="C68" s="60"/>
      <c r="D68" s="46"/>
      <c r="E68" s="99"/>
      <c r="F68" s="60"/>
      <c r="G68" s="153"/>
      <c r="H68" s="112">
        <v>1</v>
      </c>
      <c r="I68" s="46"/>
      <c r="J68" s="62">
        <f t="shared" si="1"/>
      </c>
      <c r="K68" s="47"/>
      <c r="L68" s="165"/>
      <c r="M68" s="175"/>
    </row>
    <row r="69" spans="1:13" ht="16.5" customHeight="1">
      <c r="A69" s="206">
        <v>57</v>
      </c>
      <c r="B69" s="63"/>
      <c r="C69" s="60"/>
      <c r="D69" s="46"/>
      <c r="E69" s="99"/>
      <c r="F69" s="60"/>
      <c r="G69" s="153"/>
      <c r="H69" s="20">
        <v>1</v>
      </c>
      <c r="I69" s="46"/>
      <c r="J69" s="27">
        <f t="shared" si="1"/>
      </c>
      <c r="K69" s="47"/>
      <c r="L69" s="165"/>
      <c r="M69" s="175"/>
    </row>
    <row r="70" spans="1:13" ht="16.5" customHeight="1">
      <c r="A70" s="206">
        <v>58</v>
      </c>
      <c r="B70" s="63"/>
      <c r="C70" s="60"/>
      <c r="D70" s="46"/>
      <c r="E70" s="99"/>
      <c r="F70" s="60"/>
      <c r="G70" s="153"/>
      <c r="H70" s="20">
        <v>1</v>
      </c>
      <c r="I70" s="46"/>
      <c r="J70" s="27">
        <f t="shared" si="1"/>
      </c>
      <c r="K70" s="47"/>
      <c r="L70" s="165"/>
      <c r="M70" s="175"/>
    </row>
    <row r="71" spans="1:13" ht="16.5" customHeight="1">
      <c r="A71" s="206">
        <v>59</v>
      </c>
      <c r="B71" s="63"/>
      <c r="C71" s="60"/>
      <c r="D71" s="46"/>
      <c r="E71" s="99"/>
      <c r="F71" s="60"/>
      <c r="G71" s="153"/>
      <c r="H71" s="20">
        <v>1</v>
      </c>
      <c r="I71" s="46"/>
      <c r="J71" s="27">
        <f t="shared" si="1"/>
      </c>
      <c r="K71" s="47"/>
      <c r="L71" s="165"/>
      <c r="M71" s="175"/>
    </row>
    <row r="72" spans="1:13" ht="16.5" customHeight="1">
      <c r="A72" s="207">
        <v>60</v>
      </c>
      <c r="B72" s="74"/>
      <c r="C72" s="80"/>
      <c r="D72" s="56"/>
      <c r="E72" s="103"/>
      <c r="F72" s="80"/>
      <c r="G72" s="154"/>
      <c r="H72" s="55">
        <v>1</v>
      </c>
      <c r="I72" s="56"/>
      <c r="J72" s="75">
        <f t="shared" si="1"/>
      </c>
      <c r="K72" s="58"/>
      <c r="L72" s="166"/>
      <c r="M72" s="176"/>
    </row>
    <row r="73" spans="1:13" ht="16.5" customHeight="1">
      <c r="A73" s="206">
        <v>61</v>
      </c>
      <c r="B73" s="76"/>
      <c r="C73" s="60"/>
      <c r="D73" s="46"/>
      <c r="E73" s="99"/>
      <c r="F73" s="60"/>
      <c r="G73" s="153"/>
      <c r="H73" s="61">
        <v>1</v>
      </c>
      <c r="I73" s="46"/>
      <c r="J73" s="77">
        <f aca="true" t="shared" si="2" ref="J73:J97">IF(I73="","",VLOOKUP(I73,男子ｺｰﾄﾞ,2,FALSE))</f>
      </c>
      <c r="K73" s="47"/>
      <c r="L73" s="165"/>
      <c r="M73" s="175"/>
    </row>
    <row r="74" spans="1:13" ht="16.5" customHeight="1">
      <c r="A74" s="206">
        <v>62</v>
      </c>
      <c r="B74" s="63"/>
      <c r="C74" s="60"/>
      <c r="D74" s="46"/>
      <c r="E74" s="99"/>
      <c r="F74" s="60"/>
      <c r="G74" s="153"/>
      <c r="H74" s="20">
        <v>1</v>
      </c>
      <c r="I74" s="46"/>
      <c r="J74" s="27">
        <f t="shared" si="2"/>
      </c>
      <c r="K74" s="47"/>
      <c r="L74" s="165"/>
      <c r="M74" s="175"/>
    </row>
    <row r="75" spans="1:13" ht="16.5" customHeight="1">
      <c r="A75" s="206">
        <v>63</v>
      </c>
      <c r="B75" s="63"/>
      <c r="C75" s="60"/>
      <c r="D75" s="46"/>
      <c r="E75" s="99"/>
      <c r="F75" s="60"/>
      <c r="G75" s="153"/>
      <c r="H75" s="20">
        <v>1</v>
      </c>
      <c r="I75" s="46"/>
      <c r="J75" s="27">
        <f t="shared" si="2"/>
      </c>
      <c r="K75" s="47"/>
      <c r="L75" s="165"/>
      <c r="M75" s="175"/>
    </row>
    <row r="76" spans="1:13" ht="16.5" customHeight="1">
      <c r="A76" s="206">
        <v>64</v>
      </c>
      <c r="B76" s="63"/>
      <c r="C76" s="60"/>
      <c r="D76" s="46"/>
      <c r="E76" s="99"/>
      <c r="F76" s="60"/>
      <c r="G76" s="153"/>
      <c r="H76" s="20">
        <v>1</v>
      </c>
      <c r="I76" s="46"/>
      <c r="J76" s="27">
        <f t="shared" si="2"/>
      </c>
      <c r="K76" s="47"/>
      <c r="L76" s="165"/>
      <c r="M76" s="175"/>
    </row>
    <row r="77" spans="1:13" ht="16.5" customHeight="1">
      <c r="A77" s="207">
        <v>65</v>
      </c>
      <c r="B77" s="78"/>
      <c r="C77" s="80"/>
      <c r="D77" s="56"/>
      <c r="E77" s="103"/>
      <c r="F77" s="80"/>
      <c r="G77" s="151"/>
      <c r="H77" s="55">
        <v>1</v>
      </c>
      <c r="I77" s="56"/>
      <c r="J77" s="57">
        <f t="shared" si="2"/>
      </c>
      <c r="K77" s="58"/>
      <c r="L77" s="166"/>
      <c r="M77" s="176"/>
    </row>
    <row r="78" spans="1:13" ht="16.5" customHeight="1">
      <c r="A78" s="206">
        <v>66</v>
      </c>
      <c r="B78" s="79"/>
      <c r="C78" s="60"/>
      <c r="D78" s="46"/>
      <c r="E78" s="99"/>
      <c r="F78" s="60"/>
      <c r="G78" s="155"/>
      <c r="H78" s="61">
        <v>1</v>
      </c>
      <c r="I78" s="46"/>
      <c r="J78" s="62">
        <f t="shared" si="2"/>
      </c>
      <c r="K78" s="47"/>
      <c r="L78" s="165"/>
      <c r="M78" s="175"/>
    </row>
    <row r="79" spans="1:13" ht="16.5" customHeight="1">
      <c r="A79" s="206">
        <v>67</v>
      </c>
      <c r="B79" s="63"/>
      <c r="C79" s="60"/>
      <c r="D79" s="46"/>
      <c r="E79" s="99"/>
      <c r="F79" s="60"/>
      <c r="G79" s="153"/>
      <c r="H79" s="20">
        <v>1</v>
      </c>
      <c r="I79" s="46"/>
      <c r="J79" s="27">
        <f t="shared" si="2"/>
      </c>
      <c r="K79" s="47"/>
      <c r="L79" s="165"/>
      <c r="M79" s="175"/>
    </row>
    <row r="80" spans="1:13" ht="16.5" customHeight="1">
      <c r="A80" s="206">
        <v>68</v>
      </c>
      <c r="B80" s="63"/>
      <c r="C80" s="60"/>
      <c r="D80" s="46"/>
      <c r="E80" s="99"/>
      <c r="F80" s="60"/>
      <c r="G80" s="153"/>
      <c r="H80" s="20">
        <v>1</v>
      </c>
      <c r="I80" s="46"/>
      <c r="J80" s="27">
        <f t="shared" si="2"/>
      </c>
      <c r="K80" s="47"/>
      <c r="L80" s="165"/>
      <c r="M80" s="175"/>
    </row>
    <row r="81" spans="1:13" ht="16.5" customHeight="1">
      <c r="A81" s="206">
        <v>69</v>
      </c>
      <c r="B81" s="63"/>
      <c r="C81" s="60"/>
      <c r="D81" s="46"/>
      <c r="E81" s="99"/>
      <c r="F81" s="60"/>
      <c r="G81" s="153"/>
      <c r="H81" s="20">
        <v>1</v>
      </c>
      <c r="I81" s="46"/>
      <c r="J81" s="27">
        <f t="shared" si="2"/>
      </c>
      <c r="K81" s="47"/>
      <c r="L81" s="165"/>
      <c r="M81" s="175"/>
    </row>
    <row r="82" spans="1:13" ht="16.5" customHeight="1">
      <c r="A82" s="202">
        <v>70</v>
      </c>
      <c r="B82" s="78"/>
      <c r="C82" s="81"/>
      <c r="D82" s="36"/>
      <c r="E82" s="92"/>
      <c r="F82" s="81"/>
      <c r="G82" s="151"/>
      <c r="H82" s="67">
        <v>1</v>
      </c>
      <c r="I82" s="36"/>
      <c r="J82" s="57">
        <f t="shared" si="2"/>
      </c>
      <c r="K82" s="37"/>
      <c r="L82" s="161"/>
      <c r="M82" s="177"/>
    </row>
    <row r="83" spans="1:13" ht="16.5" customHeight="1">
      <c r="A83" s="208">
        <v>71</v>
      </c>
      <c r="B83" s="79"/>
      <c r="C83" s="69"/>
      <c r="D83" s="70"/>
      <c r="E83" s="101"/>
      <c r="F83" s="69"/>
      <c r="G83" s="155"/>
      <c r="H83" s="71">
        <v>1</v>
      </c>
      <c r="I83" s="70"/>
      <c r="J83" s="62">
        <f t="shared" si="2"/>
      </c>
      <c r="K83" s="72"/>
      <c r="L83" s="167"/>
      <c r="M83" s="178"/>
    </row>
    <row r="84" spans="1:13" ht="16.5" customHeight="1">
      <c r="A84" s="206">
        <v>72</v>
      </c>
      <c r="B84" s="63"/>
      <c r="C84" s="60"/>
      <c r="D84" s="46"/>
      <c r="E84" s="99"/>
      <c r="F84" s="60"/>
      <c r="G84" s="153"/>
      <c r="H84" s="20">
        <v>1</v>
      </c>
      <c r="I84" s="46"/>
      <c r="J84" s="27">
        <f t="shared" si="2"/>
      </c>
      <c r="K84" s="47"/>
      <c r="L84" s="165"/>
      <c r="M84" s="175"/>
    </row>
    <row r="85" spans="1:13" ht="16.5" customHeight="1">
      <c r="A85" s="206">
        <v>73</v>
      </c>
      <c r="B85" s="63"/>
      <c r="C85" s="60"/>
      <c r="D85" s="46"/>
      <c r="E85" s="99"/>
      <c r="F85" s="60"/>
      <c r="G85" s="153"/>
      <c r="H85" s="20">
        <v>1</v>
      </c>
      <c r="I85" s="46"/>
      <c r="J85" s="27">
        <f t="shared" si="2"/>
      </c>
      <c r="K85" s="47"/>
      <c r="L85" s="165"/>
      <c r="M85" s="175"/>
    </row>
    <row r="86" spans="1:13" ht="16.5" customHeight="1">
      <c r="A86" s="206">
        <v>74</v>
      </c>
      <c r="B86" s="63"/>
      <c r="C86" s="60"/>
      <c r="D86" s="46"/>
      <c r="E86" s="99"/>
      <c r="F86" s="60"/>
      <c r="G86" s="153"/>
      <c r="H86" s="20">
        <v>1</v>
      </c>
      <c r="I86" s="46"/>
      <c r="J86" s="27">
        <f t="shared" si="2"/>
      </c>
      <c r="K86" s="47"/>
      <c r="L86" s="165"/>
      <c r="M86" s="175"/>
    </row>
    <row r="87" spans="1:13" ht="16.5" customHeight="1">
      <c r="A87" s="207">
        <v>75</v>
      </c>
      <c r="B87" s="78"/>
      <c r="C87" s="80"/>
      <c r="D87" s="56"/>
      <c r="E87" s="103"/>
      <c r="F87" s="80"/>
      <c r="G87" s="154"/>
      <c r="H87" s="55">
        <v>1</v>
      </c>
      <c r="I87" s="56"/>
      <c r="J87" s="57">
        <f t="shared" si="2"/>
      </c>
      <c r="K87" s="58"/>
      <c r="L87" s="166"/>
      <c r="M87" s="176"/>
    </row>
    <row r="88" spans="1:13" ht="16.5" customHeight="1">
      <c r="A88" s="206">
        <v>76</v>
      </c>
      <c r="B88" s="79"/>
      <c r="C88" s="60"/>
      <c r="D88" s="46"/>
      <c r="E88" s="99"/>
      <c r="F88" s="60"/>
      <c r="G88" s="153"/>
      <c r="H88" s="61">
        <v>1</v>
      </c>
      <c r="I88" s="46"/>
      <c r="J88" s="62">
        <f t="shared" si="2"/>
      </c>
      <c r="K88" s="47"/>
      <c r="L88" s="165"/>
      <c r="M88" s="175"/>
    </row>
    <row r="89" spans="1:13" ht="16.5" customHeight="1">
      <c r="A89" s="206">
        <v>77</v>
      </c>
      <c r="B89" s="63"/>
      <c r="C89" s="60"/>
      <c r="D89" s="46"/>
      <c r="E89" s="99"/>
      <c r="F89" s="60"/>
      <c r="G89" s="153"/>
      <c r="H89" s="20">
        <v>1</v>
      </c>
      <c r="I89" s="46"/>
      <c r="J89" s="27">
        <f t="shared" si="2"/>
      </c>
      <c r="K89" s="47"/>
      <c r="L89" s="165"/>
      <c r="M89" s="175"/>
    </row>
    <row r="90" spans="1:13" ht="16.5" customHeight="1">
      <c r="A90" s="206">
        <v>78</v>
      </c>
      <c r="B90" s="63"/>
      <c r="C90" s="60"/>
      <c r="D90" s="46"/>
      <c r="E90" s="99"/>
      <c r="F90" s="60"/>
      <c r="G90" s="153"/>
      <c r="H90" s="20">
        <v>1</v>
      </c>
      <c r="I90" s="46"/>
      <c r="J90" s="27">
        <f t="shared" si="2"/>
      </c>
      <c r="K90" s="47"/>
      <c r="L90" s="165"/>
      <c r="M90" s="175"/>
    </row>
    <row r="91" spans="1:13" ht="16.5" customHeight="1">
      <c r="A91" s="206">
        <v>79</v>
      </c>
      <c r="B91" s="63"/>
      <c r="C91" s="60"/>
      <c r="D91" s="46"/>
      <c r="E91" s="99"/>
      <c r="F91" s="60"/>
      <c r="G91" s="153"/>
      <c r="H91" s="20">
        <v>1</v>
      </c>
      <c r="I91" s="46"/>
      <c r="J91" s="27">
        <f t="shared" si="2"/>
      </c>
      <c r="K91" s="47"/>
      <c r="L91" s="165"/>
      <c r="M91" s="175"/>
    </row>
    <row r="92" spans="1:13" ht="16.5" customHeight="1">
      <c r="A92" s="207">
        <v>80</v>
      </c>
      <c r="B92" s="74"/>
      <c r="C92" s="80"/>
      <c r="D92" s="56"/>
      <c r="E92" s="103"/>
      <c r="F92" s="80"/>
      <c r="G92" s="154"/>
      <c r="H92" s="55">
        <v>1</v>
      </c>
      <c r="I92" s="56"/>
      <c r="J92" s="75">
        <f t="shared" si="2"/>
      </c>
      <c r="K92" s="58"/>
      <c r="L92" s="166"/>
      <c r="M92" s="176"/>
    </row>
    <row r="93" spans="1:13" ht="16.5" customHeight="1">
      <c r="A93" s="208">
        <v>81</v>
      </c>
      <c r="B93" s="79"/>
      <c r="C93" s="69"/>
      <c r="D93" s="70"/>
      <c r="E93" s="101"/>
      <c r="F93" s="69"/>
      <c r="G93" s="155"/>
      <c r="H93" s="71">
        <v>1</v>
      </c>
      <c r="I93" s="70"/>
      <c r="J93" s="62">
        <f t="shared" si="2"/>
      </c>
      <c r="K93" s="72"/>
      <c r="L93" s="167"/>
      <c r="M93" s="178"/>
    </row>
    <row r="94" spans="1:13" ht="16.5" customHeight="1">
      <c r="A94" s="206">
        <v>82</v>
      </c>
      <c r="B94" s="63"/>
      <c r="C94" s="60"/>
      <c r="D94" s="46"/>
      <c r="E94" s="99"/>
      <c r="F94" s="60"/>
      <c r="G94" s="153"/>
      <c r="H94" s="20">
        <v>1</v>
      </c>
      <c r="I94" s="46"/>
      <c r="J94" s="27">
        <f t="shared" si="2"/>
      </c>
      <c r="K94" s="47"/>
      <c r="L94" s="165"/>
      <c r="M94" s="175"/>
    </row>
    <row r="95" spans="1:13" ht="16.5" customHeight="1">
      <c r="A95" s="206">
        <v>83</v>
      </c>
      <c r="B95" s="63"/>
      <c r="C95" s="60"/>
      <c r="D95" s="46"/>
      <c r="E95" s="99"/>
      <c r="F95" s="60"/>
      <c r="G95" s="153"/>
      <c r="H95" s="20">
        <v>1</v>
      </c>
      <c r="I95" s="46"/>
      <c r="J95" s="27">
        <f t="shared" si="2"/>
      </c>
      <c r="K95" s="47"/>
      <c r="L95" s="165"/>
      <c r="M95" s="175"/>
    </row>
    <row r="96" spans="1:13" ht="16.5" customHeight="1">
      <c r="A96" s="206">
        <v>84</v>
      </c>
      <c r="B96" s="63"/>
      <c r="C96" s="60"/>
      <c r="D96" s="46"/>
      <c r="E96" s="99"/>
      <c r="F96" s="60"/>
      <c r="G96" s="153"/>
      <c r="H96" s="20">
        <v>1</v>
      </c>
      <c r="I96" s="46"/>
      <c r="J96" s="27">
        <f t="shared" si="2"/>
      </c>
      <c r="K96" s="47"/>
      <c r="L96" s="165"/>
      <c r="M96" s="175"/>
    </row>
    <row r="97" spans="1:13" ht="16.5" customHeight="1" thickBot="1">
      <c r="A97" s="210">
        <v>85</v>
      </c>
      <c r="B97" s="104"/>
      <c r="C97" s="105"/>
      <c r="D97" s="106"/>
      <c r="E97" s="107"/>
      <c r="F97" s="105"/>
      <c r="G97" s="157"/>
      <c r="H97" s="108">
        <v>1</v>
      </c>
      <c r="I97" s="106"/>
      <c r="J97" s="109">
        <f t="shared" si="2"/>
      </c>
      <c r="K97" s="110"/>
      <c r="L97" s="170"/>
      <c r="M97" s="181"/>
    </row>
  </sheetData>
  <sheetProtection sheet="1" objects="1" scenarios="1"/>
  <mergeCells count="11">
    <mergeCell ref="A3:D3"/>
    <mergeCell ref="O8:P8"/>
    <mergeCell ref="A5:D5"/>
    <mergeCell ref="A4:D4"/>
    <mergeCell ref="E5:F5"/>
    <mergeCell ref="A1:D1"/>
    <mergeCell ref="A2:D2"/>
    <mergeCell ref="E1:F1"/>
    <mergeCell ref="E2:F2"/>
    <mergeCell ref="E3:F3"/>
    <mergeCell ref="E4:F4"/>
  </mergeCells>
  <dataValidations count="3">
    <dataValidation allowBlank="1" showInputMessage="1" showErrorMessage="1" imeMode="halfKatakana" sqref="L13:L97 C13:C97"/>
    <dataValidation allowBlank="1" showInputMessage="1" showErrorMessage="1" imeMode="halfAlpha" sqref="D13:D97 K13:K97 I13:I97 M13:M97"/>
    <dataValidation allowBlank="1" showInputMessage="1" showErrorMessage="1" promptTitle="全角" sqref="B14:B97"/>
  </dataValidations>
  <printOptions/>
  <pageMargins left="0.58" right="0.64" top="0.73" bottom="0.72" header="0.5118110236220472" footer="0.5"/>
  <pageSetup horizontalDpi="300" verticalDpi="300" orientation="landscape" paperSize="9" scale="85" r:id="rId1"/>
  <rowBreaks count="2" manualBreakCount="2">
    <brk id="32" max="15" man="1"/>
    <brk id="6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97"/>
  <sheetViews>
    <sheetView zoomScale="75" zoomScaleNormal="75" zoomScaleSheetLayoutView="75" zoomScalePageLayoutView="0" workbookViewId="0" topLeftCell="A1">
      <selection activeCell="B13" sqref="B13"/>
    </sheetView>
  </sheetViews>
  <sheetFormatPr defaultColWidth="22.09765625" defaultRowHeight="14.25"/>
  <cols>
    <col min="1" max="1" width="3.59765625" style="7" customWidth="1"/>
    <col min="2" max="2" width="15" style="7" customWidth="1"/>
    <col min="3" max="3" width="19.19921875" style="7" customWidth="1"/>
    <col min="4" max="4" width="2.59765625" style="82" customWidth="1"/>
    <col min="5" max="5" width="23.59765625" style="83" customWidth="1"/>
    <col min="6" max="6" width="22.69921875" style="7" customWidth="1"/>
    <col min="7" max="7" width="6.19921875" style="7" customWidth="1"/>
    <col min="8" max="8" width="3.19921875" style="84" customWidth="1"/>
    <col min="9" max="9" width="6.3984375" style="82" customWidth="1"/>
    <col min="10" max="10" width="8.69921875" style="93" customWidth="1"/>
    <col min="11" max="11" width="9.5" style="82" customWidth="1"/>
    <col min="12" max="12" width="6.5" style="82" customWidth="1"/>
    <col min="13" max="13" width="11" style="82" customWidth="1"/>
    <col min="14" max="14" width="1.4921875" style="7" customWidth="1"/>
    <col min="15" max="15" width="6.5" style="7" customWidth="1"/>
    <col min="16" max="16" width="9.09765625" style="7" customWidth="1"/>
    <col min="17" max="68" width="6.5" style="7" customWidth="1"/>
    <col min="69" max="16384" width="22.09765625" style="7" customWidth="1"/>
  </cols>
  <sheetData>
    <row r="1" spans="1:11" ht="21" customHeight="1">
      <c r="A1" s="245" t="s">
        <v>91</v>
      </c>
      <c r="B1" s="246"/>
      <c r="C1" s="246"/>
      <c r="D1" s="247"/>
      <c r="E1" s="248"/>
      <c r="F1" s="249"/>
      <c r="G1" s="211"/>
      <c r="H1" s="211"/>
      <c r="I1" s="211"/>
      <c r="J1" s="211"/>
      <c r="K1" s="211"/>
    </row>
    <row r="2" spans="1:6" ht="21" customHeight="1">
      <c r="A2" s="240" t="s">
        <v>92</v>
      </c>
      <c r="B2" s="241"/>
      <c r="C2" s="241"/>
      <c r="D2" s="242"/>
      <c r="E2" s="250"/>
      <c r="F2" s="251"/>
    </row>
    <row r="3" spans="1:6" ht="21" customHeight="1">
      <c r="A3" s="240" t="s">
        <v>96</v>
      </c>
      <c r="B3" s="241"/>
      <c r="C3" s="241"/>
      <c r="D3" s="242"/>
      <c r="E3" s="250"/>
      <c r="F3" s="251"/>
    </row>
    <row r="4" spans="1:6" ht="21" customHeight="1">
      <c r="A4" s="240" t="s">
        <v>112</v>
      </c>
      <c r="B4" s="241"/>
      <c r="C4" s="241"/>
      <c r="D4" s="242"/>
      <c r="E4" s="250"/>
      <c r="F4" s="251"/>
    </row>
    <row r="5" spans="1:6" ht="21" customHeight="1" thickBot="1">
      <c r="A5" s="238" t="s">
        <v>97</v>
      </c>
      <c r="B5" s="239"/>
      <c r="C5" s="239"/>
      <c r="D5" s="239"/>
      <c r="E5" s="243"/>
      <c r="F5" s="244"/>
    </row>
    <row r="6" ht="8.25" customHeight="1" thickBot="1"/>
    <row r="7" spans="1:13" ht="20.25" customHeight="1" thickBot="1">
      <c r="A7" s="192"/>
      <c r="B7" s="1" t="s">
        <v>66</v>
      </c>
      <c r="C7" s="1" t="s">
        <v>107</v>
      </c>
      <c r="D7" s="2" t="s">
        <v>4</v>
      </c>
      <c r="E7" s="3" t="s">
        <v>5</v>
      </c>
      <c r="F7" s="1" t="s">
        <v>70</v>
      </c>
      <c r="G7" s="147" t="s">
        <v>67</v>
      </c>
      <c r="H7" s="120" t="s">
        <v>6</v>
      </c>
      <c r="I7" s="2" t="s">
        <v>7</v>
      </c>
      <c r="J7" s="132" t="s">
        <v>8</v>
      </c>
      <c r="K7" s="6" t="s">
        <v>9</v>
      </c>
      <c r="L7" s="162" t="s">
        <v>10</v>
      </c>
      <c r="M7" s="191" t="s">
        <v>81</v>
      </c>
    </row>
    <row r="8" spans="1:16" ht="71.25" customHeight="1" thickBot="1">
      <c r="A8" s="193"/>
      <c r="B8" s="8" t="s">
        <v>93</v>
      </c>
      <c r="C8" s="8" t="s">
        <v>94</v>
      </c>
      <c r="D8" s="9" t="s">
        <v>11</v>
      </c>
      <c r="E8" s="10" t="s">
        <v>64</v>
      </c>
      <c r="F8" s="11" t="s">
        <v>65</v>
      </c>
      <c r="G8" s="212" t="s">
        <v>68</v>
      </c>
      <c r="H8" s="213"/>
      <c r="I8" s="9" t="s">
        <v>95</v>
      </c>
      <c r="J8" s="214"/>
      <c r="K8" s="14" t="s">
        <v>83</v>
      </c>
      <c r="L8" s="159" t="s">
        <v>90</v>
      </c>
      <c r="M8" s="171" t="s">
        <v>89</v>
      </c>
      <c r="O8" s="236" t="s">
        <v>62</v>
      </c>
      <c r="P8" s="236"/>
    </row>
    <row r="9" spans="1:16" ht="16.5" customHeight="1">
      <c r="A9" s="194" t="s">
        <v>13</v>
      </c>
      <c r="B9" s="15" t="s">
        <v>56</v>
      </c>
      <c r="C9" s="16" t="s">
        <v>61</v>
      </c>
      <c r="D9" s="17" t="s">
        <v>16</v>
      </c>
      <c r="E9" s="18" t="s">
        <v>72</v>
      </c>
      <c r="F9" s="19" t="s">
        <v>74</v>
      </c>
      <c r="G9" s="122"/>
      <c r="H9" s="121">
        <v>2</v>
      </c>
      <c r="I9" s="17" t="s">
        <v>71</v>
      </c>
      <c r="J9" s="133" t="str">
        <f aca="true" t="shared" si="0" ref="J9:J40">IF(I9="","",VLOOKUP(I9,女子コード,2,FALSE))</f>
        <v>100m</v>
      </c>
      <c r="K9" s="24" t="s">
        <v>18</v>
      </c>
      <c r="L9" s="163" t="s">
        <v>19</v>
      </c>
      <c r="M9" s="172" t="s">
        <v>82</v>
      </c>
      <c r="O9" s="86" t="s">
        <v>47</v>
      </c>
      <c r="P9" s="87" t="s">
        <v>21</v>
      </c>
    </row>
    <row r="10" spans="1:16" ht="16.5" customHeight="1">
      <c r="A10" s="194" t="s">
        <v>13</v>
      </c>
      <c r="B10" s="15" t="s">
        <v>84</v>
      </c>
      <c r="C10" s="16" t="s">
        <v>85</v>
      </c>
      <c r="D10" s="17" t="s">
        <v>86</v>
      </c>
      <c r="E10" s="18" t="s">
        <v>72</v>
      </c>
      <c r="F10" s="19" t="s">
        <v>74</v>
      </c>
      <c r="G10" s="122"/>
      <c r="H10" s="121">
        <v>2</v>
      </c>
      <c r="I10" s="17" t="s">
        <v>87</v>
      </c>
      <c r="J10" s="133" t="str">
        <f t="shared" si="0"/>
        <v>800m</v>
      </c>
      <c r="K10" s="24" t="s">
        <v>105</v>
      </c>
      <c r="L10" s="163"/>
      <c r="M10" s="172"/>
      <c r="O10" s="114" t="s">
        <v>48</v>
      </c>
      <c r="P10" s="115" t="s">
        <v>0</v>
      </c>
    </row>
    <row r="11" spans="1:16" ht="16.5" customHeight="1">
      <c r="A11" s="194" t="s">
        <v>13</v>
      </c>
      <c r="B11" s="15" t="s">
        <v>57</v>
      </c>
      <c r="C11" s="23" t="s">
        <v>59</v>
      </c>
      <c r="D11" s="24" t="s">
        <v>24</v>
      </c>
      <c r="E11" s="25" t="s">
        <v>72</v>
      </c>
      <c r="F11" s="19" t="s">
        <v>74</v>
      </c>
      <c r="G11" s="122"/>
      <c r="H11" s="122">
        <v>2</v>
      </c>
      <c r="I11" s="24"/>
      <c r="J11" s="133">
        <f t="shared" si="0"/>
      </c>
      <c r="K11" s="24"/>
      <c r="L11" s="163" t="s">
        <v>88</v>
      </c>
      <c r="M11" s="173" t="s">
        <v>82</v>
      </c>
      <c r="O11" s="114" t="s">
        <v>49</v>
      </c>
      <c r="P11" s="115" t="s">
        <v>50</v>
      </c>
    </row>
    <row r="12" spans="1:16" ht="16.5" customHeight="1" thickBot="1">
      <c r="A12" s="193" t="s">
        <v>13</v>
      </c>
      <c r="B12" s="30" t="s">
        <v>58</v>
      </c>
      <c r="C12" s="31" t="s">
        <v>60</v>
      </c>
      <c r="D12" s="32" t="s">
        <v>28</v>
      </c>
      <c r="E12" s="33" t="s">
        <v>73</v>
      </c>
      <c r="F12" s="34" t="s">
        <v>76</v>
      </c>
      <c r="G12" s="142"/>
      <c r="H12" s="123">
        <v>2</v>
      </c>
      <c r="I12" s="32" t="s">
        <v>63</v>
      </c>
      <c r="J12" s="134" t="str">
        <f t="shared" si="0"/>
        <v>走高跳</v>
      </c>
      <c r="K12" s="96" t="s">
        <v>115</v>
      </c>
      <c r="L12" s="160"/>
      <c r="M12" s="190"/>
      <c r="O12" s="114" t="s">
        <v>51</v>
      </c>
      <c r="P12" s="115" t="s">
        <v>52</v>
      </c>
    </row>
    <row r="13" spans="1:16" ht="16.5" customHeight="1">
      <c r="A13" s="195">
        <v>1</v>
      </c>
      <c r="B13" s="38"/>
      <c r="C13" s="39"/>
      <c r="D13" s="40"/>
      <c r="E13" s="97"/>
      <c r="F13" s="39"/>
      <c r="G13" s="143"/>
      <c r="H13" s="124">
        <v>2</v>
      </c>
      <c r="I13" s="40"/>
      <c r="J13" s="135">
        <f t="shared" si="0"/>
      </c>
      <c r="K13" s="43"/>
      <c r="L13" s="164"/>
      <c r="M13" s="174"/>
      <c r="O13" s="114" t="s">
        <v>53</v>
      </c>
      <c r="P13" s="115" t="s">
        <v>3</v>
      </c>
    </row>
    <row r="14" spans="1:16" ht="16.5" customHeight="1">
      <c r="A14" s="196">
        <v>2</v>
      </c>
      <c r="B14" s="44"/>
      <c r="C14" s="45"/>
      <c r="D14" s="21"/>
      <c r="E14" s="91" t="s">
        <v>2</v>
      </c>
      <c r="F14" s="45"/>
      <c r="G14" s="130"/>
      <c r="H14" s="121">
        <v>2</v>
      </c>
      <c r="I14" s="46"/>
      <c r="J14" s="136">
        <f t="shared" si="0"/>
      </c>
      <c r="K14" s="47"/>
      <c r="L14" s="165"/>
      <c r="M14" s="175"/>
      <c r="O14" s="116" t="s">
        <v>54</v>
      </c>
      <c r="P14" s="117" t="s">
        <v>1</v>
      </c>
    </row>
    <row r="15" spans="1:16" ht="16.5" customHeight="1" thickBot="1">
      <c r="A15" s="196">
        <v>3</v>
      </c>
      <c r="B15" s="44"/>
      <c r="C15" s="45"/>
      <c r="D15" s="21"/>
      <c r="E15" s="91" t="s">
        <v>2</v>
      </c>
      <c r="F15" s="45"/>
      <c r="G15" s="130"/>
      <c r="H15" s="121">
        <v>2</v>
      </c>
      <c r="I15" s="46"/>
      <c r="J15" s="136">
        <f t="shared" si="0"/>
      </c>
      <c r="K15" s="47"/>
      <c r="L15" s="165"/>
      <c r="M15" s="175"/>
      <c r="O15" s="118" t="s">
        <v>55</v>
      </c>
      <c r="P15" s="119" t="s">
        <v>117</v>
      </c>
    </row>
    <row r="16" spans="1:13" ht="16.5" customHeight="1">
      <c r="A16" s="196">
        <v>4</v>
      </c>
      <c r="B16" s="44"/>
      <c r="C16" s="45"/>
      <c r="D16" s="21"/>
      <c r="E16" s="91" t="s">
        <v>2</v>
      </c>
      <c r="F16" s="45"/>
      <c r="G16" s="130"/>
      <c r="H16" s="121">
        <v>2</v>
      </c>
      <c r="I16" s="46"/>
      <c r="J16" s="136">
        <f t="shared" si="0"/>
      </c>
      <c r="K16" s="47"/>
      <c r="L16" s="165"/>
      <c r="M16" s="175"/>
    </row>
    <row r="17" spans="1:13" ht="16.5" customHeight="1">
      <c r="A17" s="197">
        <v>5</v>
      </c>
      <c r="B17" s="52"/>
      <c r="C17" s="53"/>
      <c r="D17" s="54"/>
      <c r="E17" s="98" t="s">
        <v>2</v>
      </c>
      <c r="F17" s="53"/>
      <c r="G17" s="144"/>
      <c r="H17" s="125">
        <v>2</v>
      </c>
      <c r="I17" s="56"/>
      <c r="J17" s="137">
        <f t="shared" si="0"/>
      </c>
      <c r="K17" s="58"/>
      <c r="L17" s="166"/>
      <c r="M17" s="176"/>
    </row>
    <row r="18" spans="1:13" ht="16.5" customHeight="1">
      <c r="A18" s="196">
        <v>6</v>
      </c>
      <c r="B18" s="59"/>
      <c r="C18" s="60"/>
      <c r="D18" s="46"/>
      <c r="E18" s="99" t="s">
        <v>2</v>
      </c>
      <c r="F18" s="60"/>
      <c r="G18" s="130"/>
      <c r="H18" s="126">
        <v>2</v>
      </c>
      <c r="I18" s="46"/>
      <c r="J18" s="138">
        <f t="shared" si="0"/>
      </c>
      <c r="K18" s="47"/>
      <c r="L18" s="165"/>
      <c r="M18" s="175"/>
    </row>
    <row r="19" spans="1:13" ht="16.5" customHeight="1">
      <c r="A19" s="196">
        <v>7</v>
      </c>
      <c r="B19" s="63"/>
      <c r="C19" s="45"/>
      <c r="D19" s="21"/>
      <c r="E19" s="91" t="s">
        <v>2</v>
      </c>
      <c r="F19" s="45"/>
      <c r="G19" s="130"/>
      <c r="H19" s="121">
        <v>2</v>
      </c>
      <c r="I19" s="46"/>
      <c r="J19" s="136">
        <f t="shared" si="0"/>
      </c>
      <c r="K19" s="47"/>
      <c r="L19" s="165"/>
      <c r="M19" s="175"/>
    </row>
    <row r="20" spans="1:13" ht="16.5" customHeight="1">
      <c r="A20" s="196">
        <v>8</v>
      </c>
      <c r="B20" s="44"/>
      <c r="C20" s="45"/>
      <c r="D20" s="21"/>
      <c r="E20" s="91" t="s">
        <v>2</v>
      </c>
      <c r="F20" s="45"/>
      <c r="G20" s="130"/>
      <c r="H20" s="121">
        <v>2</v>
      </c>
      <c r="I20" s="46"/>
      <c r="J20" s="136">
        <f t="shared" si="0"/>
      </c>
      <c r="K20" s="47"/>
      <c r="L20" s="165"/>
      <c r="M20" s="175"/>
    </row>
    <row r="21" spans="1:13" ht="16.5" customHeight="1">
      <c r="A21" s="196">
        <v>9</v>
      </c>
      <c r="B21" s="44"/>
      <c r="C21" s="45"/>
      <c r="D21" s="21"/>
      <c r="E21" s="91" t="s">
        <v>2</v>
      </c>
      <c r="F21" s="45"/>
      <c r="G21" s="130"/>
      <c r="H21" s="121">
        <v>2</v>
      </c>
      <c r="I21" s="46"/>
      <c r="J21" s="136">
        <f t="shared" si="0"/>
      </c>
      <c r="K21" s="47"/>
      <c r="L21" s="165"/>
      <c r="M21" s="175"/>
    </row>
    <row r="22" spans="1:13" ht="16.5" customHeight="1">
      <c r="A22" s="193">
        <v>10</v>
      </c>
      <c r="B22" s="64"/>
      <c r="C22" s="65"/>
      <c r="D22" s="66"/>
      <c r="E22" s="100" t="s">
        <v>2</v>
      </c>
      <c r="F22" s="65"/>
      <c r="G22" s="142"/>
      <c r="H22" s="127">
        <v>2</v>
      </c>
      <c r="I22" s="36"/>
      <c r="J22" s="137">
        <f t="shared" si="0"/>
      </c>
      <c r="K22" s="37"/>
      <c r="L22" s="161"/>
      <c r="M22" s="177"/>
    </row>
    <row r="23" spans="1:13" ht="16.5" customHeight="1">
      <c r="A23" s="198">
        <v>11</v>
      </c>
      <c r="B23" s="68"/>
      <c r="C23" s="69"/>
      <c r="D23" s="70"/>
      <c r="E23" s="101" t="s">
        <v>2</v>
      </c>
      <c r="F23" s="69"/>
      <c r="G23" s="145"/>
      <c r="H23" s="128">
        <v>2</v>
      </c>
      <c r="I23" s="70"/>
      <c r="J23" s="138">
        <f t="shared" si="0"/>
      </c>
      <c r="K23" s="72"/>
      <c r="L23" s="167"/>
      <c r="M23" s="178"/>
    </row>
    <row r="24" spans="1:13" ht="16.5" customHeight="1">
      <c r="A24" s="196">
        <v>12</v>
      </c>
      <c r="B24" s="44"/>
      <c r="C24" s="45"/>
      <c r="D24" s="21"/>
      <c r="E24" s="91" t="s">
        <v>2</v>
      </c>
      <c r="F24" s="45"/>
      <c r="G24" s="130"/>
      <c r="H24" s="121">
        <v>2</v>
      </c>
      <c r="I24" s="46"/>
      <c r="J24" s="136">
        <f t="shared" si="0"/>
      </c>
      <c r="K24" s="47"/>
      <c r="L24" s="165"/>
      <c r="M24" s="175"/>
    </row>
    <row r="25" spans="1:13" ht="16.5" customHeight="1">
      <c r="A25" s="196">
        <v>13</v>
      </c>
      <c r="B25" s="44"/>
      <c r="C25" s="45"/>
      <c r="D25" s="21"/>
      <c r="E25" s="91" t="s">
        <v>2</v>
      </c>
      <c r="F25" s="45"/>
      <c r="G25" s="130"/>
      <c r="H25" s="121">
        <v>2</v>
      </c>
      <c r="I25" s="46"/>
      <c r="J25" s="136">
        <f t="shared" si="0"/>
      </c>
      <c r="K25" s="47"/>
      <c r="L25" s="165"/>
      <c r="M25" s="175"/>
    </row>
    <row r="26" spans="1:13" ht="16.5" customHeight="1">
      <c r="A26" s="196">
        <v>14</v>
      </c>
      <c r="B26" s="44"/>
      <c r="C26" s="45"/>
      <c r="D26" s="21"/>
      <c r="E26" s="91" t="s">
        <v>2</v>
      </c>
      <c r="F26" s="45"/>
      <c r="G26" s="130"/>
      <c r="H26" s="121">
        <v>2</v>
      </c>
      <c r="I26" s="46"/>
      <c r="J26" s="136">
        <f t="shared" si="0"/>
      </c>
      <c r="K26" s="47"/>
      <c r="L26" s="165"/>
      <c r="M26" s="175"/>
    </row>
    <row r="27" spans="1:13" ht="16.5" customHeight="1">
      <c r="A27" s="197">
        <v>15</v>
      </c>
      <c r="B27" s="64"/>
      <c r="C27" s="65"/>
      <c r="D27" s="66"/>
      <c r="E27" s="102" t="s">
        <v>2</v>
      </c>
      <c r="F27" s="65"/>
      <c r="G27" s="144"/>
      <c r="H27" s="125">
        <v>2</v>
      </c>
      <c r="I27" s="56"/>
      <c r="J27" s="137">
        <f t="shared" si="0"/>
      </c>
      <c r="K27" s="58"/>
      <c r="L27" s="166"/>
      <c r="M27" s="176"/>
    </row>
    <row r="28" spans="1:13" ht="16.5" customHeight="1">
      <c r="A28" s="196">
        <v>16</v>
      </c>
      <c r="B28" s="68"/>
      <c r="C28" s="69"/>
      <c r="D28" s="70"/>
      <c r="E28" s="99" t="s">
        <v>2</v>
      </c>
      <c r="F28" s="69"/>
      <c r="G28" s="130"/>
      <c r="H28" s="126">
        <v>2</v>
      </c>
      <c r="I28" s="46"/>
      <c r="J28" s="138">
        <f t="shared" si="0"/>
      </c>
      <c r="K28" s="47"/>
      <c r="L28" s="165"/>
      <c r="M28" s="175"/>
    </row>
    <row r="29" spans="1:13" ht="16.5" customHeight="1">
      <c r="A29" s="196">
        <v>17</v>
      </c>
      <c r="B29" s="44"/>
      <c r="C29" s="45"/>
      <c r="D29" s="21"/>
      <c r="E29" s="91" t="s">
        <v>2</v>
      </c>
      <c r="F29" s="45"/>
      <c r="G29" s="130"/>
      <c r="H29" s="121">
        <v>2</v>
      </c>
      <c r="I29" s="46"/>
      <c r="J29" s="136">
        <f t="shared" si="0"/>
      </c>
      <c r="K29" s="47"/>
      <c r="L29" s="165"/>
      <c r="M29" s="175"/>
    </row>
    <row r="30" spans="1:13" ht="16.5" customHeight="1">
      <c r="A30" s="196">
        <v>18</v>
      </c>
      <c r="B30" s="63"/>
      <c r="C30" s="45"/>
      <c r="D30" s="21"/>
      <c r="E30" s="91" t="s">
        <v>2</v>
      </c>
      <c r="F30" s="45"/>
      <c r="G30" s="130"/>
      <c r="H30" s="121">
        <v>2</v>
      </c>
      <c r="I30" s="46"/>
      <c r="J30" s="136">
        <f t="shared" si="0"/>
      </c>
      <c r="K30" s="47"/>
      <c r="L30" s="165"/>
      <c r="M30" s="175"/>
    </row>
    <row r="31" spans="1:13" ht="16.5" customHeight="1">
      <c r="A31" s="196">
        <v>19</v>
      </c>
      <c r="B31" s="63"/>
      <c r="C31" s="45"/>
      <c r="D31" s="21"/>
      <c r="E31" s="91" t="s">
        <v>2</v>
      </c>
      <c r="F31" s="45"/>
      <c r="G31" s="130"/>
      <c r="H31" s="121">
        <v>2</v>
      </c>
      <c r="I31" s="46"/>
      <c r="J31" s="136">
        <f t="shared" si="0"/>
      </c>
      <c r="K31" s="47"/>
      <c r="L31" s="165"/>
      <c r="M31" s="175"/>
    </row>
    <row r="32" spans="1:13" ht="16.5" customHeight="1">
      <c r="A32" s="197">
        <v>20</v>
      </c>
      <c r="B32" s="74"/>
      <c r="C32" s="53"/>
      <c r="D32" s="54"/>
      <c r="E32" s="98" t="s">
        <v>2</v>
      </c>
      <c r="F32" s="53"/>
      <c r="G32" s="144"/>
      <c r="H32" s="125">
        <v>2</v>
      </c>
      <c r="I32" s="56"/>
      <c r="J32" s="139">
        <f t="shared" si="0"/>
      </c>
      <c r="K32" s="58"/>
      <c r="L32" s="166"/>
      <c r="M32" s="176"/>
    </row>
    <row r="33" spans="1:13" ht="16.5" customHeight="1">
      <c r="A33" s="196">
        <v>21</v>
      </c>
      <c r="B33" s="76"/>
      <c r="C33" s="60"/>
      <c r="D33" s="46"/>
      <c r="E33" s="99" t="s">
        <v>2</v>
      </c>
      <c r="F33" s="60"/>
      <c r="G33" s="130"/>
      <c r="H33" s="126">
        <v>2</v>
      </c>
      <c r="I33" s="46"/>
      <c r="J33" s="140">
        <f t="shared" si="0"/>
      </c>
      <c r="K33" s="47"/>
      <c r="L33" s="165"/>
      <c r="M33" s="175"/>
    </row>
    <row r="34" spans="1:13" ht="16.5" customHeight="1">
      <c r="A34" s="196">
        <v>22</v>
      </c>
      <c r="B34" s="63"/>
      <c r="C34" s="45"/>
      <c r="D34" s="21"/>
      <c r="E34" s="91" t="s">
        <v>2</v>
      </c>
      <c r="F34" s="45"/>
      <c r="G34" s="130"/>
      <c r="H34" s="121">
        <v>2</v>
      </c>
      <c r="I34" s="46"/>
      <c r="J34" s="136">
        <f t="shared" si="0"/>
      </c>
      <c r="K34" s="47"/>
      <c r="L34" s="165"/>
      <c r="M34" s="175"/>
    </row>
    <row r="35" spans="1:13" ht="16.5" customHeight="1">
      <c r="A35" s="196">
        <v>23</v>
      </c>
      <c r="B35" s="63"/>
      <c r="C35" s="45"/>
      <c r="D35" s="21"/>
      <c r="E35" s="91" t="s">
        <v>2</v>
      </c>
      <c r="F35" s="45"/>
      <c r="G35" s="130"/>
      <c r="H35" s="121">
        <v>2</v>
      </c>
      <c r="I35" s="46"/>
      <c r="J35" s="136">
        <f t="shared" si="0"/>
      </c>
      <c r="K35" s="47"/>
      <c r="L35" s="165"/>
      <c r="M35" s="175"/>
    </row>
    <row r="36" spans="1:13" ht="16.5" customHeight="1">
      <c r="A36" s="194">
        <v>24</v>
      </c>
      <c r="B36" s="63"/>
      <c r="C36" s="45"/>
      <c r="D36" s="21"/>
      <c r="E36" s="91" t="s">
        <v>2</v>
      </c>
      <c r="F36" s="45"/>
      <c r="G36" s="122"/>
      <c r="H36" s="121">
        <v>2</v>
      </c>
      <c r="I36" s="21"/>
      <c r="J36" s="136">
        <f t="shared" si="0"/>
      </c>
      <c r="K36" s="22"/>
      <c r="L36" s="168"/>
      <c r="M36" s="179"/>
    </row>
    <row r="37" spans="1:13" ht="16.5" customHeight="1">
      <c r="A37" s="197">
        <v>25</v>
      </c>
      <c r="B37" s="52"/>
      <c r="C37" s="53"/>
      <c r="D37" s="54"/>
      <c r="E37" s="98" t="s">
        <v>2</v>
      </c>
      <c r="F37" s="53"/>
      <c r="G37" s="144"/>
      <c r="H37" s="129">
        <v>2</v>
      </c>
      <c r="I37" s="56"/>
      <c r="J37" s="139">
        <f t="shared" si="0"/>
      </c>
      <c r="K37" s="58"/>
      <c r="L37" s="166"/>
      <c r="M37" s="176"/>
    </row>
    <row r="38" spans="1:13" ht="16.5" customHeight="1">
      <c r="A38" s="198">
        <v>26</v>
      </c>
      <c r="B38" s="68"/>
      <c r="C38" s="69"/>
      <c r="D38" s="70"/>
      <c r="E38" s="101" t="s">
        <v>2</v>
      </c>
      <c r="F38" s="69"/>
      <c r="G38" s="145"/>
      <c r="H38" s="130">
        <v>2</v>
      </c>
      <c r="I38" s="70"/>
      <c r="J38" s="138">
        <f t="shared" si="0"/>
      </c>
      <c r="K38" s="72"/>
      <c r="L38" s="167"/>
      <c r="M38" s="178"/>
    </row>
    <row r="39" spans="1:13" ht="16.5" customHeight="1">
      <c r="A39" s="196">
        <v>27</v>
      </c>
      <c r="B39" s="63"/>
      <c r="C39" s="45"/>
      <c r="D39" s="21"/>
      <c r="E39" s="91" t="s">
        <v>2</v>
      </c>
      <c r="F39" s="45"/>
      <c r="G39" s="130"/>
      <c r="H39" s="121">
        <v>2</v>
      </c>
      <c r="I39" s="46"/>
      <c r="J39" s="136">
        <f t="shared" si="0"/>
      </c>
      <c r="K39" s="47"/>
      <c r="L39" s="165"/>
      <c r="M39" s="175"/>
    </row>
    <row r="40" spans="1:13" ht="16.5" customHeight="1">
      <c r="A40" s="196">
        <v>28</v>
      </c>
      <c r="B40" s="63"/>
      <c r="C40" s="45"/>
      <c r="D40" s="21"/>
      <c r="E40" s="91" t="s">
        <v>2</v>
      </c>
      <c r="F40" s="45"/>
      <c r="G40" s="130"/>
      <c r="H40" s="121">
        <v>2</v>
      </c>
      <c r="I40" s="46"/>
      <c r="J40" s="136">
        <f t="shared" si="0"/>
      </c>
      <c r="K40" s="47"/>
      <c r="L40" s="165"/>
      <c r="M40" s="175"/>
    </row>
    <row r="41" spans="1:13" ht="16.5" customHeight="1">
      <c r="A41" s="196">
        <v>29</v>
      </c>
      <c r="B41" s="63"/>
      <c r="C41" s="45"/>
      <c r="D41" s="21"/>
      <c r="E41" s="91" t="s">
        <v>2</v>
      </c>
      <c r="F41" s="45"/>
      <c r="G41" s="130"/>
      <c r="H41" s="121">
        <v>2</v>
      </c>
      <c r="I41" s="46"/>
      <c r="J41" s="136">
        <f aca="true" t="shared" si="1" ref="J41:J72">IF(I41="","",VLOOKUP(I41,女子コード,2,FALSE))</f>
      </c>
      <c r="K41" s="47"/>
      <c r="L41" s="165"/>
      <c r="M41" s="175"/>
    </row>
    <row r="42" spans="1:13" ht="16.5" customHeight="1">
      <c r="A42" s="193">
        <v>30</v>
      </c>
      <c r="B42" s="78"/>
      <c r="C42" s="65"/>
      <c r="D42" s="66"/>
      <c r="E42" s="100" t="s">
        <v>2</v>
      </c>
      <c r="F42" s="65"/>
      <c r="G42" s="142"/>
      <c r="H42" s="127">
        <v>2</v>
      </c>
      <c r="I42" s="36"/>
      <c r="J42" s="137">
        <f t="shared" si="1"/>
      </c>
      <c r="K42" s="37"/>
      <c r="L42" s="161"/>
      <c r="M42" s="177"/>
    </row>
    <row r="43" spans="1:13" ht="16.5" customHeight="1">
      <c r="A43" s="198">
        <v>31</v>
      </c>
      <c r="B43" s="79"/>
      <c r="C43" s="69"/>
      <c r="D43" s="70"/>
      <c r="E43" s="101" t="s">
        <v>2</v>
      </c>
      <c r="F43" s="69"/>
      <c r="G43" s="145"/>
      <c r="H43" s="128">
        <v>2</v>
      </c>
      <c r="I43" s="70"/>
      <c r="J43" s="138">
        <f t="shared" si="1"/>
      </c>
      <c r="K43" s="72"/>
      <c r="L43" s="167"/>
      <c r="M43" s="178"/>
    </row>
    <row r="44" spans="1:13" ht="16.5" customHeight="1">
      <c r="A44" s="196">
        <v>32</v>
      </c>
      <c r="B44" s="63"/>
      <c r="C44" s="60"/>
      <c r="D44" s="46"/>
      <c r="E44" s="99" t="s">
        <v>2</v>
      </c>
      <c r="F44" s="60"/>
      <c r="G44" s="130"/>
      <c r="H44" s="121">
        <v>2</v>
      </c>
      <c r="I44" s="46"/>
      <c r="J44" s="136">
        <f t="shared" si="1"/>
      </c>
      <c r="K44" s="47"/>
      <c r="L44" s="165"/>
      <c r="M44" s="175"/>
    </row>
    <row r="45" spans="1:13" ht="16.5" customHeight="1">
      <c r="A45" s="196">
        <v>33</v>
      </c>
      <c r="B45" s="63"/>
      <c r="C45" s="60"/>
      <c r="D45" s="46"/>
      <c r="E45" s="99" t="s">
        <v>2</v>
      </c>
      <c r="F45" s="60"/>
      <c r="G45" s="130"/>
      <c r="H45" s="121">
        <v>2</v>
      </c>
      <c r="I45" s="46"/>
      <c r="J45" s="136">
        <f t="shared" si="1"/>
      </c>
      <c r="K45" s="47"/>
      <c r="L45" s="165"/>
      <c r="M45" s="175"/>
    </row>
    <row r="46" spans="1:13" ht="16.5" customHeight="1">
      <c r="A46" s="196">
        <v>34</v>
      </c>
      <c r="B46" s="63"/>
      <c r="C46" s="60"/>
      <c r="D46" s="46"/>
      <c r="E46" s="99" t="s">
        <v>2</v>
      </c>
      <c r="F46" s="60"/>
      <c r="G46" s="130"/>
      <c r="H46" s="121">
        <v>2</v>
      </c>
      <c r="I46" s="46"/>
      <c r="J46" s="136">
        <f t="shared" si="1"/>
      </c>
      <c r="K46" s="47"/>
      <c r="L46" s="165"/>
      <c r="M46" s="175"/>
    </row>
    <row r="47" spans="1:13" ht="16.5" customHeight="1">
      <c r="A47" s="197">
        <v>35</v>
      </c>
      <c r="B47" s="78"/>
      <c r="C47" s="80"/>
      <c r="D47" s="56"/>
      <c r="E47" s="103" t="s">
        <v>2</v>
      </c>
      <c r="F47" s="80"/>
      <c r="G47" s="142"/>
      <c r="H47" s="125">
        <v>2</v>
      </c>
      <c r="I47" s="56"/>
      <c r="J47" s="137">
        <f t="shared" si="1"/>
      </c>
      <c r="K47" s="58"/>
      <c r="L47" s="166"/>
      <c r="M47" s="176"/>
    </row>
    <row r="48" spans="1:13" ht="16.5" customHeight="1">
      <c r="A48" s="196">
        <v>36</v>
      </c>
      <c r="B48" s="79"/>
      <c r="C48" s="60"/>
      <c r="D48" s="46"/>
      <c r="E48" s="99" t="s">
        <v>2</v>
      </c>
      <c r="F48" s="60"/>
      <c r="G48" s="145"/>
      <c r="H48" s="126">
        <v>2</v>
      </c>
      <c r="I48" s="46"/>
      <c r="J48" s="138">
        <f t="shared" si="1"/>
      </c>
      <c r="K48" s="47"/>
      <c r="L48" s="165"/>
      <c r="M48" s="175"/>
    </row>
    <row r="49" spans="1:13" ht="16.5" customHeight="1">
      <c r="A49" s="196">
        <v>37</v>
      </c>
      <c r="B49" s="63"/>
      <c r="C49" s="60"/>
      <c r="D49" s="46"/>
      <c r="E49" s="99" t="s">
        <v>2</v>
      </c>
      <c r="F49" s="60"/>
      <c r="G49" s="130"/>
      <c r="H49" s="121">
        <v>2</v>
      </c>
      <c r="I49" s="46"/>
      <c r="J49" s="136">
        <f t="shared" si="1"/>
      </c>
      <c r="K49" s="47"/>
      <c r="L49" s="165"/>
      <c r="M49" s="175"/>
    </row>
    <row r="50" spans="1:13" ht="16.5" customHeight="1">
      <c r="A50" s="196">
        <v>38</v>
      </c>
      <c r="B50" s="63"/>
      <c r="C50" s="60"/>
      <c r="D50" s="46"/>
      <c r="E50" s="99" t="s">
        <v>2</v>
      </c>
      <c r="F50" s="60"/>
      <c r="G50" s="130"/>
      <c r="H50" s="121">
        <v>2</v>
      </c>
      <c r="I50" s="46"/>
      <c r="J50" s="136">
        <f t="shared" si="1"/>
      </c>
      <c r="K50" s="47"/>
      <c r="L50" s="165"/>
      <c r="M50" s="175"/>
    </row>
    <row r="51" spans="1:13" ht="16.5" customHeight="1">
      <c r="A51" s="196">
        <v>39</v>
      </c>
      <c r="B51" s="63"/>
      <c r="C51" s="60"/>
      <c r="D51" s="46"/>
      <c r="E51" s="99" t="s">
        <v>2</v>
      </c>
      <c r="F51" s="60"/>
      <c r="G51" s="130"/>
      <c r="H51" s="121">
        <v>2</v>
      </c>
      <c r="I51" s="46"/>
      <c r="J51" s="136">
        <f t="shared" si="1"/>
      </c>
      <c r="K51" s="47"/>
      <c r="L51" s="165"/>
      <c r="M51" s="175"/>
    </row>
    <row r="52" spans="1:13" ht="16.5" customHeight="1">
      <c r="A52" s="197">
        <v>40</v>
      </c>
      <c r="B52" s="74"/>
      <c r="C52" s="80"/>
      <c r="D52" s="56"/>
      <c r="E52" s="103" t="s">
        <v>2</v>
      </c>
      <c r="F52" s="80"/>
      <c r="G52" s="144"/>
      <c r="H52" s="125">
        <v>2</v>
      </c>
      <c r="I52" s="56"/>
      <c r="J52" s="139">
        <f t="shared" si="1"/>
      </c>
      <c r="K52" s="58"/>
      <c r="L52" s="166"/>
      <c r="M52" s="176"/>
    </row>
    <row r="53" spans="1:13" ht="16.5" customHeight="1">
      <c r="A53" s="196">
        <v>41</v>
      </c>
      <c r="B53" s="76"/>
      <c r="C53" s="60"/>
      <c r="D53" s="46"/>
      <c r="E53" s="99" t="s">
        <v>2</v>
      </c>
      <c r="F53" s="60"/>
      <c r="G53" s="130"/>
      <c r="H53" s="126">
        <v>2</v>
      </c>
      <c r="I53" s="46"/>
      <c r="J53" s="140">
        <f t="shared" si="1"/>
      </c>
      <c r="K53" s="47"/>
      <c r="L53" s="165"/>
      <c r="M53" s="175"/>
    </row>
    <row r="54" spans="1:13" ht="16.5" customHeight="1">
      <c r="A54" s="196">
        <v>42</v>
      </c>
      <c r="B54" s="63"/>
      <c r="C54" s="60"/>
      <c r="D54" s="46"/>
      <c r="E54" s="99" t="s">
        <v>2</v>
      </c>
      <c r="F54" s="60"/>
      <c r="G54" s="130"/>
      <c r="H54" s="121">
        <v>2</v>
      </c>
      <c r="I54" s="46"/>
      <c r="J54" s="136">
        <f t="shared" si="1"/>
      </c>
      <c r="K54" s="47"/>
      <c r="L54" s="165"/>
      <c r="M54" s="175"/>
    </row>
    <row r="55" spans="1:13" ht="16.5" customHeight="1">
      <c r="A55" s="196">
        <v>43</v>
      </c>
      <c r="B55" s="63"/>
      <c r="C55" s="60"/>
      <c r="D55" s="46"/>
      <c r="E55" s="99" t="s">
        <v>2</v>
      </c>
      <c r="F55" s="60"/>
      <c r="G55" s="130"/>
      <c r="H55" s="121">
        <v>2</v>
      </c>
      <c r="I55" s="46"/>
      <c r="J55" s="136">
        <f t="shared" si="1"/>
      </c>
      <c r="K55" s="47"/>
      <c r="L55" s="165"/>
      <c r="M55" s="175"/>
    </row>
    <row r="56" spans="1:13" ht="16.5" customHeight="1">
      <c r="A56" s="196">
        <v>44</v>
      </c>
      <c r="B56" s="63"/>
      <c r="C56" s="60"/>
      <c r="D56" s="46"/>
      <c r="E56" s="99" t="s">
        <v>2</v>
      </c>
      <c r="F56" s="60"/>
      <c r="G56" s="130"/>
      <c r="H56" s="121">
        <v>2</v>
      </c>
      <c r="I56" s="46"/>
      <c r="J56" s="136">
        <f t="shared" si="1"/>
      </c>
      <c r="K56" s="47"/>
      <c r="L56" s="165"/>
      <c r="M56" s="175"/>
    </row>
    <row r="57" spans="1:13" ht="16.5" customHeight="1">
      <c r="A57" s="197">
        <v>45</v>
      </c>
      <c r="B57" s="78"/>
      <c r="C57" s="80"/>
      <c r="D57" s="56"/>
      <c r="E57" s="103" t="s">
        <v>2</v>
      </c>
      <c r="F57" s="80"/>
      <c r="G57" s="144"/>
      <c r="H57" s="125">
        <v>2</v>
      </c>
      <c r="I57" s="56"/>
      <c r="J57" s="137">
        <f t="shared" si="1"/>
      </c>
      <c r="K57" s="58"/>
      <c r="L57" s="166"/>
      <c r="M57" s="176"/>
    </row>
    <row r="58" spans="1:13" ht="16.5" customHeight="1">
      <c r="A58" s="196">
        <v>46</v>
      </c>
      <c r="B58" s="79"/>
      <c r="C58" s="60"/>
      <c r="D58" s="46"/>
      <c r="E58" s="99" t="s">
        <v>2</v>
      </c>
      <c r="F58" s="60"/>
      <c r="G58" s="130"/>
      <c r="H58" s="126">
        <v>2</v>
      </c>
      <c r="I58" s="46"/>
      <c r="J58" s="138">
        <f t="shared" si="1"/>
      </c>
      <c r="K58" s="47"/>
      <c r="L58" s="165"/>
      <c r="M58" s="175"/>
    </row>
    <row r="59" spans="1:13" ht="16.5" customHeight="1">
      <c r="A59" s="196">
        <v>47</v>
      </c>
      <c r="B59" s="63"/>
      <c r="C59" s="60"/>
      <c r="D59" s="46"/>
      <c r="E59" s="99" t="s">
        <v>2</v>
      </c>
      <c r="F59" s="60"/>
      <c r="G59" s="130"/>
      <c r="H59" s="121">
        <v>2</v>
      </c>
      <c r="I59" s="46"/>
      <c r="J59" s="136">
        <f t="shared" si="1"/>
      </c>
      <c r="K59" s="47"/>
      <c r="L59" s="165"/>
      <c r="M59" s="175"/>
    </row>
    <row r="60" spans="1:13" ht="16.5" customHeight="1">
      <c r="A60" s="196">
        <v>48</v>
      </c>
      <c r="B60" s="63"/>
      <c r="C60" s="60"/>
      <c r="D60" s="46"/>
      <c r="E60" s="99" t="s">
        <v>2</v>
      </c>
      <c r="F60" s="60"/>
      <c r="G60" s="130"/>
      <c r="H60" s="121">
        <v>2</v>
      </c>
      <c r="I60" s="46"/>
      <c r="J60" s="136">
        <f t="shared" si="1"/>
      </c>
      <c r="K60" s="47"/>
      <c r="L60" s="165"/>
      <c r="M60" s="175"/>
    </row>
    <row r="61" spans="1:13" ht="16.5" customHeight="1">
      <c r="A61" s="196">
        <v>49</v>
      </c>
      <c r="B61" s="63"/>
      <c r="C61" s="60"/>
      <c r="D61" s="46"/>
      <c r="E61" s="99" t="s">
        <v>2</v>
      </c>
      <c r="F61" s="60"/>
      <c r="G61" s="130"/>
      <c r="H61" s="121">
        <v>2</v>
      </c>
      <c r="I61" s="46"/>
      <c r="J61" s="136">
        <f t="shared" si="1"/>
      </c>
      <c r="K61" s="47"/>
      <c r="L61" s="165"/>
      <c r="M61" s="175"/>
    </row>
    <row r="62" spans="1:13" ht="16.5" customHeight="1">
      <c r="A62" s="193">
        <v>50</v>
      </c>
      <c r="B62" s="78"/>
      <c r="C62" s="81"/>
      <c r="D62" s="36"/>
      <c r="E62" s="92" t="s">
        <v>2</v>
      </c>
      <c r="F62" s="81"/>
      <c r="G62" s="142"/>
      <c r="H62" s="127">
        <v>2</v>
      </c>
      <c r="I62" s="36"/>
      <c r="J62" s="137">
        <f t="shared" si="1"/>
      </c>
      <c r="K62" s="37"/>
      <c r="L62" s="161"/>
      <c r="M62" s="177"/>
    </row>
    <row r="63" spans="1:13" ht="16.5" customHeight="1">
      <c r="A63" s="198">
        <v>51</v>
      </c>
      <c r="B63" s="79"/>
      <c r="C63" s="69"/>
      <c r="D63" s="70"/>
      <c r="E63" s="101" t="s">
        <v>2</v>
      </c>
      <c r="F63" s="69"/>
      <c r="G63" s="145"/>
      <c r="H63" s="128">
        <v>2</v>
      </c>
      <c r="I63" s="70"/>
      <c r="J63" s="138">
        <f t="shared" si="1"/>
      </c>
      <c r="K63" s="72"/>
      <c r="L63" s="167"/>
      <c r="M63" s="178"/>
    </row>
    <row r="64" spans="1:13" ht="16.5" customHeight="1">
      <c r="A64" s="196">
        <v>52</v>
      </c>
      <c r="B64" s="63"/>
      <c r="C64" s="60"/>
      <c r="D64" s="46"/>
      <c r="E64" s="99" t="s">
        <v>2</v>
      </c>
      <c r="F64" s="60"/>
      <c r="G64" s="130"/>
      <c r="H64" s="121">
        <v>2</v>
      </c>
      <c r="I64" s="46"/>
      <c r="J64" s="136">
        <f t="shared" si="1"/>
      </c>
      <c r="K64" s="47"/>
      <c r="L64" s="165"/>
      <c r="M64" s="175"/>
    </row>
    <row r="65" spans="1:13" ht="16.5" customHeight="1">
      <c r="A65" s="196">
        <v>53</v>
      </c>
      <c r="B65" s="63"/>
      <c r="C65" s="60"/>
      <c r="D65" s="46"/>
      <c r="E65" s="99" t="s">
        <v>2</v>
      </c>
      <c r="F65" s="60"/>
      <c r="G65" s="130"/>
      <c r="H65" s="121">
        <v>2</v>
      </c>
      <c r="I65" s="46"/>
      <c r="J65" s="136">
        <f t="shared" si="1"/>
      </c>
      <c r="K65" s="47"/>
      <c r="L65" s="165"/>
      <c r="M65" s="175"/>
    </row>
    <row r="66" spans="1:13" ht="16.5" customHeight="1">
      <c r="A66" s="196">
        <v>54</v>
      </c>
      <c r="B66" s="63"/>
      <c r="C66" s="60"/>
      <c r="D66" s="46"/>
      <c r="E66" s="99" t="s">
        <v>2</v>
      </c>
      <c r="F66" s="60"/>
      <c r="G66" s="130"/>
      <c r="H66" s="121">
        <v>2</v>
      </c>
      <c r="I66" s="46"/>
      <c r="J66" s="136">
        <f t="shared" si="1"/>
      </c>
      <c r="K66" s="47"/>
      <c r="L66" s="165"/>
      <c r="M66" s="175"/>
    </row>
    <row r="67" spans="1:13" ht="16.5" customHeight="1">
      <c r="A67" s="199">
        <v>55</v>
      </c>
      <c r="B67" s="74"/>
      <c r="C67" s="53"/>
      <c r="D67" s="54"/>
      <c r="E67" s="98" t="s">
        <v>2</v>
      </c>
      <c r="F67" s="53"/>
      <c r="G67" s="129"/>
      <c r="H67" s="129">
        <v>2</v>
      </c>
      <c r="I67" s="54"/>
      <c r="J67" s="139">
        <f t="shared" si="1"/>
      </c>
      <c r="K67" s="111"/>
      <c r="L67" s="169"/>
      <c r="M67" s="180"/>
    </row>
    <row r="68" spans="1:13" ht="16.5" customHeight="1">
      <c r="A68" s="196">
        <v>56</v>
      </c>
      <c r="B68" s="79"/>
      <c r="C68" s="60"/>
      <c r="D68" s="46"/>
      <c r="E68" s="99" t="s">
        <v>2</v>
      </c>
      <c r="F68" s="60"/>
      <c r="G68" s="130"/>
      <c r="H68" s="130">
        <v>2</v>
      </c>
      <c r="I68" s="46"/>
      <c r="J68" s="138">
        <f t="shared" si="1"/>
      </c>
      <c r="K68" s="47"/>
      <c r="L68" s="165"/>
      <c r="M68" s="175"/>
    </row>
    <row r="69" spans="1:13" ht="16.5" customHeight="1">
      <c r="A69" s="196">
        <v>57</v>
      </c>
      <c r="B69" s="63"/>
      <c r="C69" s="60"/>
      <c r="D69" s="46"/>
      <c r="E69" s="99" t="s">
        <v>2</v>
      </c>
      <c r="F69" s="60"/>
      <c r="G69" s="130"/>
      <c r="H69" s="121">
        <v>2</v>
      </c>
      <c r="I69" s="46"/>
      <c r="J69" s="136">
        <f t="shared" si="1"/>
      </c>
      <c r="K69" s="47"/>
      <c r="L69" s="165"/>
      <c r="M69" s="175"/>
    </row>
    <row r="70" spans="1:13" ht="16.5" customHeight="1">
      <c r="A70" s="196">
        <v>58</v>
      </c>
      <c r="B70" s="63"/>
      <c r="C70" s="60"/>
      <c r="D70" s="46"/>
      <c r="E70" s="99" t="s">
        <v>2</v>
      </c>
      <c r="F70" s="60"/>
      <c r="G70" s="130"/>
      <c r="H70" s="121">
        <v>2</v>
      </c>
      <c r="I70" s="46"/>
      <c r="J70" s="136">
        <f t="shared" si="1"/>
      </c>
      <c r="K70" s="47"/>
      <c r="L70" s="165"/>
      <c r="M70" s="175"/>
    </row>
    <row r="71" spans="1:13" ht="16.5" customHeight="1">
      <c r="A71" s="196">
        <v>59</v>
      </c>
      <c r="B71" s="63"/>
      <c r="C71" s="60"/>
      <c r="D71" s="46"/>
      <c r="E71" s="99" t="s">
        <v>2</v>
      </c>
      <c r="F71" s="60"/>
      <c r="G71" s="130"/>
      <c r="H71" s="121">
        <v>2</v>
      </c>
      <c r="I71" s="46"/>
      <c r="J71" s="136">
        <f t="shared" si="1"/>
      </c>
      <c r="K71" s="47"/>
      <c r="L71" s="165"/>
      <c r="M71" s="175"/>
    </row>
    <row r="72" spans="1:13" ht="16.5" customHeight="1">
      <c r="A72" s="197">
        <v>60</v>
      </c>
      <c r="B72" s="74"/>
      <c r="C72" s="80"/>
      <c r="D72" s="56"/>
      <c r="E72" s="103" t="s">
        <v>2</v>
      </c>
      <c r="F72" s="80"/>
      <c r="G72" s="144"/>
      <c r="H72" s="125">
        <v>2</v>
      </c>
      <c r="I72" s="56"/>
      <c r="J72" s="139">
        <f t="shared" si="1"/>
      </c>
      <c r="K72" s="58"/>
      <c r="L72" s="166"/>
      <c r="M72" s="176"/>
    </row>
    <row r="73" spans="1:13" ht="16.5" customHeight="1">
      <c r="A73" s="196">
        <v>61</v>
      </c>
      <c r="B73" s="76"/>
      <c r="C73" s="60"/>
      <c r="D73" s="46"/>
      <c r="E73" s="99" t="s">
        <v>2</v>
      </c>
      <c r="F73" s="60"/>
      <c r="G73" s="130"/>
      <c r="H73" s="126">
        <v>2</v>
      </c>
      <c r="I73" s="46"/>
      <c r="J73" s="140">
        <f aca="true" t="shared" si="2" ref="J73:J97">IF(I73="","",VLOOKUP(I73,女子コード,2,FALSE))</f>
      </c>
      <c r="K73" s="47"/>
      <c r="L73" s="165"/>
      <c r="M73" s="175"/>
    </row>
    <row r="74" spans="1:13" ht="16.5" customHeight="1">
      <c r="A74" s="196">
        <v>62</v>
      </c>
      <c r="B74" s="63"/>
      <c r="C74" s="60"/>
      <c r="D74" s="46"/>
      <c r="E74" s="99" t="s">
        <v>2</v>
      </c>
      <c r="F74" s="60"/>
      <c r="G74" s="130"/>
      <c r="H74" s="121">
        <v>2</v>
      </c>
      <c r="I74" s="46"/>
      <c r="J74" s="136">
        <f t="shared" si="2"/>
      </c>
      <c r="K74" s="47"/>
      <c r="L74" s="165"/>
      <c r="M74" s="175"/>
    </row>
    <row r="75" spans="1:13" ht="16.5" customHeight="1">
      <c r="A75" s="196">
        <v>63</v>
      </c>
      <c r="B75" s="63"/>
      <c r="C75" s="60"/>
      <c r="D75" s="46"/>
      <c r="E75" s="99" t="s">
        <v>2</v>
      </c>
      <c r="F75" s="60"/>
      <c r="G75" s="130"/>
      <c r="H75" s="121">
        <v>2</v>
      </c>
      <c r="I75" s="46"/>
      <c r="J75" s="136">
        <f t="shared" si="2"/>
      </c>
      <c r="K75" s="47"/>
      <c r="L75" s="165"/>
      <c r="M75" s="175"/>
    </row>
    <row r="76" spans="1:13" ht="16.5" customHeight="1">
      <c r="A76" s="196">
        <v>64</v>
      </c>
      <c r="B76" s="63"/>
      <c r="C76" s="60"/>
      <c r="D76" s="46"/>
      <c r="E76" s="99" t="s">
        <v>2</v>
      </c>
      <c r="F76" s="60"/>
      <c r="G76" s="130"/>
      <c r="H76" s="121">
        <v>2</v>
      </c>
      <c r="I76" s="46"/>
      <c r="J76" s="136">
        <f t="shared" si="2"/>
      </c>
      <c r="K76" s="47"/>
      <c r="L76" s="165"/>
      <c r="M76" s="175"/>
    </row>
    <row r="77" spans="1:13" ht="16.5" customHeight="1">
      <c r="A77" s="197">
        <v>65</v>
      </c>
      <c r="B77" s="78"/>
      <c r="C77" s="80"/>
      <c r="D77" s="56"/>
      <c r="E77" s="103" t="s">
        <v>2</v>
      </c>
      <c r="F77" s="80"/>
      <c r="G77" s="142"/>
      <c r="H77" s="125">
        <v>2</v>
      </c>
      <c r="I77" s="56"/>
      <c r="J77" s="137">
        <f t="shared" si="2"/>
      </c>
      <c r="K77" s="58"/>
      <c r="L77" s="166"/>
      <c r="M77" s="176"/>
    </row>
    <row r="78" spans="1:13" ht="16.5" customHeight="1">
      <c r="A78" s="196">
        <v>66</v>
      </c>
      <c r="B78" s="79"/>
      <c r="C78" s="60"/>
      <c r="D78" s="46"/>
      <c r="E78" s="99" t="s">
        <v>2</v>
      </c>
      <c r="F78" s="60"/>
      <c r="G78" s="145"/>
      <c r="H78" s="126">
        <v>2</v>
      </c>
      <c r="I78" s="46"/>
      <c r="J78" s="138">
        <f t="shared" si="2"/>
      </c>
      <c r="K78" s="47"/>
      <c r="L78" s="165"/>
      <c r="M78" s="175"/>
    </row>
    <row r="79" spans="1:13" ht="16.5" customHeight="1">
      <c r="A79" s="196">
        <v>67</v>
      </c>
      <c r="B79" s="63"/>
      <c r="C79" s="60"/>
      <c r="D79" s="46"/>
      <c r="E79" s="99" t="s">
        <v>2</v>
      </c>
      <c r="F79" s="60"/>
      <c r="G79" s="130"/>
      <c r="H79" s="121">
        <v>2</v>
      </c>
      <c r="I79" s="46"/>
      <c r="J79" s="136">
        <f t="shared" si="2"/>
      </c>
      <c r="K79" s="47"/>
      <c r="L79" s="165"/>
      <c r="M79" s="175"/>
    </row>
    <row r="80" spans="1:13" ht="16.5" customHeight="1">
      <c r="A80" s="196">
        <v>68</v>
      </c>
      <c r="B80" s="63"/>
      <c r="C80" s="60"/>
      <c r="D80" s="46"/>
      <c r="E80" s="99" t="s">
        <v>2</v>
      </c>
      <c r="F80" s="60"/>
      <c r="G80" s="130"/>
      <c r="H80" s="121">
        <v>2</v>
      </c>
      <c r="I80" s="46"/>
      <c r="J80" s="136">
        <f t="shared" si="2"/>
      </c>
      <c r="K80" s="47"/>
      <c r="L80" s="165"/>
      <c r="M80" s="175"/>
    </row>
    <row r="81" spans="1:13" ht="16.5" customHeight="1">
      <c r="A81" s="196">
        <v>69</v>
      </c>
      <c r="B81" s="63"/>
      <c r="C81" s="60"/>
      <c r="D81" s="46"/>
      <c r="E81" s="99" t="s">
        <v>2</v>
      </c>
      <c r="F81" s="60"/>
      <c r="G81" s="130"/>
      <c r="H81" s="121">
        <v>2</v>
      </c>
      <c r="I81" s="46"/>
      <c r="J81" s="136">
        <f t="shared" si="2"/>
      </c>
      <c r="K81" s="47"/>
      <c r="L81" s="165"/>
      <c r="M81" s="175"/>
    </row>
    <row r="82" spans="1:13" ht="16.5" customHeight="1">
      <c r="A82" s="193">
        <v>70</v>
      </c>
      <c r="B82" s="78"/>
      <c r="C82" s="81"/>
      <c r="D82" s="36"/>
      <c r="E82" s="92" t="s">
        <v>2</v>
      </c>
      <c r="F82" s="81"/>
      <c r="G82" s="142"/>
      <c r="H82" s="127">
        <v>2</v>
      </c>
      <c r="I82" s="36"/>
      <c r="J82" s="137">
        <f t="shared" si="2"/>
      </c>
      <c r="K82" s="37"/>
      <c r="L82" s="161"/>
      <c r="M82" s="177"/>
    </row>
    <row r="83" spans="1:13" ht="16.5" customHeight="1">
      <c r="A83" s="198">
        <v>71</v>
      </c>
      <c r="B83" s="79"/>
      <c r="C83" s="69"/>
      <c r="D83" s="70"/>
      <c r="E83" s="101" t="s">
        <v>2</v>
      </c>
      <c r="F83" s="69"/>
      <c r="G83" s="145"/>
      <c r="H83" s="128">
        <v>2</v>
      </c>
      <c r="I83" s="70"/>
      <c r="J83" s="138">
        <f t="shared" si="2"/>
      </c>
      <c r="K83" s="72"/>
      <c r="L83" s="167"/>
      <c r="M83" s="178"/>
    </row>
    <row r="84" spans="1:13" ht="16.5" customHeight="1">
      <c r="A84" s="196">
        <v>72</v>
      </c>
      <c r="B84" s="63"/>
      <c r="C84" s="60"/>
      <c r="D84" s="46"/>
      <c r="E84" s="99" t="s">
        <v>2</v>
      </c>
      <c r="F84" s="60"/>
      <c r="G84" s="130"/>
      <c r="H84" s="121">
        <v>2</v>
      </c>
      <c r="I84" s="46"/>
      <c r="J84" s="136">
        <f t="shared" si="2"/>
      </c>
      <c r="K84" s="47"/>
      <c r="L84" s="165"/>
      <c r="M84" s="175"/>
    </row>
    <row r="85" spans="1:13" ht="16.5" customHeight="1">
      <c r="A85" s="196">
        <v>73</v>
      </c>
      <c r="B85" s="63"/>
      <c r="C85" s="60"/>
      <c r="D85" s="46"/>
      <c r="E85" s="99" t="s">
        <v>2</v>
      </c>
      <c r="F85" s="60"/>
      <c r="G85" s="130"/>
      <c r="H85" s="121">
        <v>2</v>
      </c>
      <c r="I85" s="46"/>
      <c r="J85" s="136">
        <f t="shared" si="2"/>
      </c>
      <c r="K85" s="47"/>
      <c r="L85" s="165"/>
      <c r="M85" s="175"/>
    </row>
    <row r="86" spans="1:13" ht="16.5" customHeight="1">
      <c r="A86" s="196">
        <v>74</v>
      </c>
      <c r="B86" s="63"/>
      <c r="C86" s="60"/>
      <c r="D86" s="46"/>
      <c r="E86" s="99" t="s">
        <v>2</v>
      </c>
      <c r="F86" s="60"/>
      <c r="G86" s="130"/>
      <c r="H86" s="121">
        <v>2</v>
      </c>
      <c r="I86" s="46"/>
      <c r="J86" s="136">
        <f t="shared" si="2"/>
      </c>
      <c r="K86" s="47"/>
      <c r="L86" s="165"/>
      <c r="M86" s="175"/>
    </row>
    <row r="87" spans="1:13" ht="16.5" customHeight="1">
      <c r="A87" s="197">
        <v>75</v>
      </c>
      <c r="B87" s="78"/>
      <c r="C87" s="80"/>
      <c r="D87" s="56"/>
      <c r="E87" s="103" t="s">
        <v>2</v>
      </c>
      <c r="F87" s="80"/>
      <c r="G87" s="144"/>
      <c r="H87" s="125">
        <v>2</v>
      </c>
      <c r="I87" s="56"/>
      <c r="J87" s="137">
        <f t="shared" si="2"/>
      </c>
      <c r="K87" s="58"/>
      <c r="L87" s="166"/>
      <c r="M87" s="176"/>
    </row>
    <row r="88" spans="1:13" ht="16.5" customHeight="1">
      <c r="A88" s="196">
        <v>76</v>
      </c>
      <c r="B88" s="79"/>
      <c r="C88" s="60"/>
      <c r="D88" s="46"/>
      <c r="E88" s="99" t="s">
        <v>2</v>
      </c>
      <c r="F88" s="60"/>
      <c r="G88" s="130"/>
      <c r="H88" s="126">
        <v>2</v>
      </c>
      <c r="I88" s="46"/>
      <c r="J88" s="138">
        <f t="shared" si="2"/>
      </c>
      <c r="K88" s="47"/>
      <c r="L88" s="165"/>
      <c r="M88" s="175"/>
    </row>
    <row r="89" spans="1:13" ht="16.5" customHeight="1">
      <c r="A89" s="196">
        <v>77</v>
      </c>
      <c r="B89" s="63"/>
      <c r="C89" s="60"/>
      <c r="D89" s="46"/>
      <c r="E89" s="99" t="s">
        <v>2</v>
      </c>
      <c r="F89" s="60"/>
      <c r="G89" s="130"/>
      <c r="H89" s="121">
        <v>2</v>
      </c>
      <c r="I89" s="46"/>
      <c r="J89" s="136">
        <f t="shared" si="2"/>
      </c>
      <c r="K89" s="47"/>
      <c r="L89" s="165"/>
      <c r="M89" s="175"/>
    </row>
    <row r="90" spans="1:13" ht="16.5" customHeight="1">
      <c r="A90" s="196">
        <v>78</v>
      </c>
      <c r="B90" s="63"/>
      <c r="C90" s="60"/>
      <c r="D90" s="46"/>
      <c r="E90" s="99" t="s">
        <v>2</v>
      </c>
      <c r="F90" s="60"/>
      <c r="G90" s="130"/>
      <c r="H90" s="121">
        <v>2</v>
      </c>
      <c r="I90" s="46"/>
      <c r="J90" s="136">
        <f t="shared" si="2"/>
      </c>
      <c r="K90" s="47"/>
      <c r="L90" s="165"/>
      <c r="M90" s="175"/>
    </row>
    <row r="91" spans="1:13" ht="16.5" customHeight="1">
      <c r="A91" s="196">
        <v>79</v>
      </c>
      <c r="B91" s="63"/>
      <c r="C91" s="60"/>
      <c r="D91" s="46"/>
      <c r="E91" s="99" t="s">
        <v>2</v>
      </c>
      <c r="F91" s="60"/>
      <c r="G91" s="130"/>
      <c r="H91" s="121">
        <v>2</v>
      </c>
      <c r="I91" s="46"/>
      <c r="J91" s="136">
        <f t="shared" si="2"/>
      </c>
      <c r="K91" s="47"/>
      <c r="L91" s="165"/>
      <c r="M91" s="175"/>
    </row>
    <row r="92" spans="1:13" ht="16.5" customHeight="1">
      <c r="A92" s="197">
        <v>80</v>
      </c>
      <c r="B92" s="74"/>
      <c r="C92" s="80"/>
      <c r="D92" s="56"/>
      <c r="E92" s="103" t="s">
        <v>2</v>
      </c>
      <c r="F92" s="80"/>
      <c r="G92" s="144"/>
      <c r="H92" s="125">
        <v>2</v>
      </c>
      <c r="I92" s="56"/>
      <c r="J92" s="139">
        <f t="shared" si="2"/>
      </c>
      <c r="K92" s="58"/>
      <c r="L92" s="166"/>
      <c r="M92" s="176"/>
    </row>
    <row r="93" spans="1:13" ht="16.5" customHeight="1">
      <c r="A93" s="198">
        <v>81</v>
      </c>
      <c r="B93" s="79"/>
      <c r="C93" s="69"/>
      <c r="D93" s="70"/>
      <c r="E93" s="101" t="s">
        <v>2</v>
      </c>
      <c r="F93" s="69"/>
      <c r="G93" s="145"/>
      <c r="H93" s="128">
        <v>2</v>
      </c>
      <c r="I93" s="70"/>
      <c r="J93" s="138">
        <f t="shared" si="2"/>
      </c>
      <c r="K93" s="72"/>
      <c r="L93" s="167"/>
      <c r="M93" s="178"/>
    </row>
    <row r="94" spans="1:13" ht="16.5" customHeight="1">
      <c r="A94" s="196">
        <v>82</v>
      </c>
      <c r="B94" s="63"/>
      <c r="C94" s="60"/>
      <c r="D94" s="46"/>
      <c r="E94" s="99" t="s">
        <v>2</v>
      </c>
      <c r="F94" s="60"/>
      <c r="G94" s="130"/>
      <c r="H94" s="121">
        <v>2</v>
      </c>
      <c r="I94" s="46"/>
      <c r="J94" s="136">
        <f t="shared" si="2"/>
      </c>
      <c r="K94" s="47"/>
      <c r="L94" s="165"/>
      <c r="M94" s="175"/>
    </row>
    <row r="95" spans="1:13" ht="16.5" customHeight="1">
      <c r="A95" s="196">
        <v>83</v>
      </c>
      <c r="B95" s="63"/>
      <c r="C95" s="60"/>
      <c r="D95" s="46"/>
      <c r="E95" s="99" t="s">
        <v>2</v>
      </c>
      <c r="F95" s="60"/>
      <c r="G95" s="130"/>
      <c r="H95" s="121">
        <v>2</v>
      </c>
      <c r="I95" s="46"/>
      <c r="J95" s="136">
        <f t="shared" si="2"/>
      </c>
      <c r="K95" s="47"/>
      <c r="L95" s="165"/>
      <c r="M95" s="175"/>
    </row>
    <row r="96" spans="1:13" ht="16.5" customHeight="1">
      <c r="A96" s="196">
        <v>84</v>
      </c>
      <c r="B96" s="63"/>
      <c r="C96" s="60"/>
      <c r="D96" s="46"/>
      <c r="E96" s="99" t="s">
        <v>2</v>
      </c>
      <c r="F96" s="60"/>
      <c r="G96" s="130"/>
      <c r="H96" s="121">
        <v>2</v>
      </c>
      <c r="I96" s="46"/>
      <c r="J96" s="136">
        <f t="shared" si="2"/>
      </c>
      <c r="K96" s="47"/>
      <c r="L96" s="165"/>
      <c r="M96" s="175"/>
    </row>
    <row r="97" spans="1:13" ht="16.5" customHeight="1" thickBot="1">
      <c r="A97" s="200">
        <v>85</v>
      </c>
      <c r="B97" s="104"/>
      <c r="C97" s="105"/>
      <c r="D97" s="106"/>
      <c r="E97" s="107" t="s">
        <v>2</v>
      </c>
      <c r="F97" s="105"/>
      <c r="G97" s="146"/>
      <c r="H97" s="131">
        <v>2</v>
      </c>
      <c r="I97" s="106"/>
      <c r="J97" s="141">
        <f t="shared" si="2"/>
      </c>
      <c r="K97" s="110"/>
      <c r="L97" s="170"/>
      <c r="M97" s="181"/>
    </row>
  </sheetData>
  <sheetProtection sheet="1" objects="1" scenarios="1"/>
  <mergeCells count="11">
    <mergeCell ref="E5:F5"/>
    <mergeCell ref="O8:P8"/>
    <mergeCell ref="A3:D3"/>
    <mergeCell ref="E3:F3"/>
    <mergeCell ref="A4:D4"/>
    <mergeCell ref="E4:F4"/>
    <mergeCell ref="A1:D1"/>
    <mergeCell ref="E1:F1"/>
    <mergeCell ref="A2:D2"/>
    <mergeCell ref="E2:F2"/>
    <mergeCell ref="A5:D5"/>
  </mergeCells>
  <dataValidations count="2">
    <dataValidation allowBlank="1" showInputMessage="1" showErrorMessage="1" imeMode="halfAlpha" sqref="I13:I97 D13:D97 K13:K97 M13:M97"/>
    <dataValidation allowBlank="1" showInputMessage="1" showErrorMessage="1" imeMode="halfKatakana" sqref="C13:C97 L13:L97"/>
  </dataValidations>
  <printOptions/>
  <pageMargins left="0.54" right="0.69" top="0.71" bottom="0.76" header="0.512" footer="0.512"/>
  <pageSetup horizontalDpi="600" verticalDpi="600" orientation="landscape" paperSize="9" scale="85" r:id="rId1"/>
  <rowBreaks count="2" manualBreakCount="2">
    <brk id="32" max="15" man="1"/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直樹</dc:creator>
  <cp:keywords/>
  <dc:description/>
  <cp:lastModifiedBy>kk</cp:lastModifiedBy>
  <cp:lastPrinted>2012-05-18T07:32:48Z</cp:lastPrinted>
  <dcterms:created xsi:type="dcterms:W3CDTF">2011-04-23T07:40:24Z</dcterms:created>
  <dcterms:modified xsi:type="dcterms:W3CDTF">2017-05-08T08:38:21Z</dcterms:modified>
  <cp:category/>
  <cp:version/>
  <cp:contentType/>
  <cp:contentStatus/>
</cp:coreProperties>
</file>